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8660" windowHeight="21260"/>
  </bookViews>
  <sheets>
    <sheet name="Problem" sheetId="19" r:id="rId1"/>
  </sheets>
  <definedNames>
    <definedName name="accum1">Problem!#REF!</definedName>
    <definedName name="accum2">Problem!#REF!</definedName>
    <definedName name="accum3">Problem!#REF!</definedName>
    <definedName name="accum4">Problem!#REF!</definedName>
    <definedName name="accum5">Problem!#REF!</definedName>
    <definedName name="accum6">Problem!#REF!</definedName>
    <definedName name="altmar">Problem!#REF!</definedName>
    <definedName name="cogs">Problem!#REF!</definedName>
    <definedName name="company">Problem!#REF!</definedName>
    <definedName name="cost">Problem!#REF!</definedName>
    <definedName name="expense">Problem!#REF!</definedName>
    <definedName name="margin">Problem!#REF!</definedName>
    <definedName name="year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A27" i="19"/>
  <c r="C18"/>
  <c r="A29"/>
  <c r="C10"/>
  <c r="A28"/>
  <c r="A38"/>
  <c r="A36"/>
  <c r="A37"/>
  <c r="A35"/>
  <c r="A39"/>
  <c r="A31"/>
  <c r="A32"/>
</calcChain>
</file>

<file path=xl/sharedStrings.xml><?xml version="1.0" encoding="utf-8"?>
<sst xmlns="http://schemas.openxmlformats.org/spreadsheetml/2006/main" count="24" uniqueCount="24">
  <si>
    <t xml:space="preserve"> </t>
  </si>
  <si>
    <t>Balance Sheet Information as of December 31, 20X1</t>
  </si>
  <si>
    <t>Cash</t>
  </si>
  <si>
    <t>Short-term investments</t>
  </si>
  <si>
    <t>Accounts receivable</t>
  </si>
  <si>
    <t>Prepaid items</t>
  </si>
  <si>
    <t>Inventories</t>
  </si>
  <si>
    <t>Total current assets</t>
  </si>
  <si>
    <t>Other current assets</t>
  </si>
  <si>
    <t>Accounts payable</t>
  </si>
  <si>
    <t>Taxes payable</t>
  </si>
  <si>
    <t>Interest payable</t>
  </si>
  <si>
    <t>Salaries and wages payable</t>
  </si>
  <si>
    <t>Current portion of long-term debt</t>
  </si>
  <si>
    <t>Other current liabilities</t>
  </si>
  <si>
    <t>Total current liabilities</t>
  </si>
  <si>
    <t>How much is the current ratio?   &gt;&gt;&gt;&gt;</t>
  </si>
  <si>
    <t>How much is the quick ratio?       &gt;&gt;&gt;&gt;</t>
  </si>
  <si>
    <t>quick assets</t>
  </si>
  <si>
    <t>current assets</t>
  </si>
  <si>
    <t>current liabilities</t>
  </si>
  <si>
    <t>quick ratio</t>
  </si>
  <si>
    <t>current ratio</t>
  </si>
  <si>
    <t>Examine the balance sheet information below and select, from the drop-down pick list that is associated with each boxed area, the current ratio and quick ratio.  Correct selections will turn the boxed areas green.
After you have determined the correct ratios, feel free to change the amounts listed for the various accounts and determine the revised ratios.</t>
  </si>
</sst>
</file>

<file path=xl/styles.xml><?xml version="1.0" encoding="utf-8"?>
<styleSheet xmlns="http://schemas.openxmlformats.org/spreadsheetml/2006/main">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409]dd\-mmm\-yy;@"/>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u val="singleAccounting"/>
      <sz val="10"/>
      <name val="Myriad Web Pro"/>
    </font>
    <font>
      <sz val="10"/>
      <name val="Arial"/>
    </font>
    <font>
      <b/>
      <u val="doubleAccounting"/>
      <sz val="10"/>
      <name val="Myriad Web Pro"/>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indexed="31"/>
        <bgColor indexed="64"/>
      </patternFill>
    </fill>
    <fill>
      <patternFill patternType="solid">
        <fgColor indexed="26"/>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6" fontId="10" fillId="6" borderId="5" applyNumberFormat="0" applyFont="0" applyFill="0" applyAlignment="0">
      <alignment horizontal="left" vertical="center" wrapText="1"/>
    </xf>
    <xf numFmtId="166" fontId="4" fillId="0" borderId="5" applyNumberFormat="0" applyFont="0" applyFill="0" applyAlignment="0">
      <alignment horizontal="center" vertical="center" wrapText="1"/>
    </xf>
    <xf numFmtId="166"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6"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9" fontId="13" fillId="0" borderId="0" applyFont="0" applyFill="0" applyBorder="0" applyAlignment="0" applyProtection="0"/>
  </cellStyleXfs>
  <cellXfs count="28">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165" fontId="11" fillId="0" borderId="0" xfId="0" applyNumberFormat="1" applyFont="1" applyAlignment="1" applyProtection="1">
      <alignment horizontal="left" vertical="center" indent="4"/>
      <protection hidden="1"/>
    </xf>
    <xf numFmtId="165" fontId="11" fillId="12" borderId="0" xfId="0" applyNumberFormat="1" applyFont="1" applyFill="1" applyAlignment="1" applyProtection="1">
      <alignment horizontal="left" vertical="center" indent="1"/>
      <protection hidden="1"/>
    </xf>
    <xf numFmtId="164" fontId="11" fillId="12" borderId="0" xfId="18" applyNumberFormat="1" applyFont="1" applyFill="1" applyBorder="1" applyAlignment="1" applyProtection="1">
      <alignment horizontal="center" vertical="center"/>
      <protection hidden="1"/>
    </xf>
    <xf numFmtId="165" fontId="11" fillId="12" borderId="9" xfId="0" applyNumberFormat="1" applyFont="1" applyFill="1" applyBorder="1" applyAlignment="1" applyProtection="1">
      <alignment vertical="center"/>
      <protection hidden="1"/>
    </xf>
    <xf numFmtId="0" fontId="4" fillId="11" borderId="0" xfId="0" applyFont="1" applyFill="1" applyProtection="1">
      <protection hidden="1"/>
    </xf>
    <xf numFmtId="0" fontId="4" fillId="12" borderId="0" xfId="0" applyFont="1" applyFill="1" applyProtection="1">
      <protection hidden="1"/>
    </xf>
    <xf numFmtId="0" fontId="4" fillId="12" borderId="0" xfId="0" applyFont="1" applyFill="1" applyBorder="1" applyProtection="1">
      <protection hidden="1"/>
    </xf>
    <xf numFmtId="0" fontId="4" fillId="0" borderId="0" xfId="0" applyFont="1" applyFill="1" applyBorder="1" applyAlignment="1" applyProtection="1">
      <alignment vertical="center"/>
      <protection hidden="1"/>
    </xf>
    <xf numFmtId="165" fontId="11" fillId="12" borderId="0" xfId="0" applyNumberFormat="1" applyFont="1" applyFill="1" applyBorder="1" applyAlignment="1" applyProtection="1">
      <alignment horizontal="left" vertical="center" indent="1"/>
      <protection hidden="1"/>
    </xf>
    <xf numFmtId="164" fontId="14" fillId="12" borderId="0" xfId="18" applyNumberFormat="1" applyFont="1" applyFill="1" applyBorder="1" applyAlignment="1" applyProtection="1">
      <alignment horizontal="center" vertical="center"/>
      <protection hidden="1"/>
    </xf>
    <xf numFmtId="165" fontId="11" fillId="12" borderId="0" xfId="0" applyNumberFormat="1" applyFont="1" applyFill="1" applyBorder="1" applyAlignment="1" applyProtection="1">
      <alignment horizontal="left" vertical="center" indent="2"/>
      <protection hidden="1"/>
    </xf>
    <xf numFmtId="2" fontId="11" fillId="13" borderId="10" xfId="23" applyNumberFormat="1" applyFont="1" applyFill="1" applyBorder="1" applyAlignment="1" applyProtection="1">
      <alignment horizontal="center" vertical="center"/>
      <protection locked="0" hidden="1"/>
    </xf>
    <xf numFmtId="0" fontId="4" fillId="0" borderId="0" xfId="0" applyFont="1" applyFill="1" applyProtection="1"/>
    <xf numFmtId="0" fontId="4" fillId="11" borderId="0" xfId="0" applyFont="1" applyFill="1" applyProtection="1"/>
    <xf numFmtId="0" fontId="4" fillId="0" borderId="0" xfId="0" applyFont="1" applyProtection="1"/>
    <xf numFmtId="0" fontId="4" fillId="0" borderId="0" xfId="0" applyFont="1" applyFill="1" applyAlignment="1" applyProtection="1">
      <alignment vertical="center"/>
    </xf>
    <xf numFmtId="0" fontId="4" fillId="11" borderId="0" xfId="0" applyFont="1" applyFill="1" applyAlignment="1" applyProtection="1">
      <alignment vertical="center"/>
    </xf>
    <xf numFmtId="164" fontId="4" fillId="0" borderId="0" xfId="0" applyNumberFormat="1" applyFont="1" applyProtection="1"/>
    <xf numFmtId="2" fontId="4" fillId="0" borderId="0" xfId="0" applyNumberFormat="1" applyFont="1" applyProtection="1"/>
    <xf numFmtId="164" fontId="11" fillId="12" borderId="0" xfId="18" applyNumberFormat="1" applyFont="1" applyFill="1" applyBorder="1" applyAlignment="1" applyProtection="1">
      <alignment horizontal="center" vertical="center"/>
      <protection locked="0" hidden="1"/>
    </xf>
    <xf numFmtId="165" fontId="11" fillId="12" borderId="0" xfId="18" applyNumberFormat="1" applyFont="1" applyFill="1" applyBorder="1" applyAlignment="1" applyProtection="1">
      <alignment horizontal="center" vertical="center"/>
      <protection locked="0" hidden="1"/>
    </xf>
    <xf numFmtId="165" fontId="12" fillId="12" borderId="0" xfId="18" applyNumberFormat="1" applyFont="1" applyFill="1" applyBorder="1" applyAlignment="1" applyProtection="1">
      <alignment horizontal="center" vertical="center"/>
      <protection locked="0" hidden="1"/>
    </xf>
    <xf numFmtId="0" fontId="11" fillId="14" borderId="0" xfId="18" applyFont="1" applyFill="1" applyAlignment="1" applyProtection="1">
      <alignment horizontal="center" vertical="center" wrapText="1"/>
      <protection hidden="1"/>
    </xf>
    <xf numFmtId="165" fontId="11" fillId="15" borderId="9" xfId="0" applyNumberFormat="1" applyFont="1" applyFill="1" applyBorder="1" applyAlignment="1" applyProtection="1">
      <alignment horizontal="center" vertical="center"/>
      <protection hidden="1"/>
    </xf>
  </cellXfs>
  <cellStyles count="24">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3" builtinId="5"/>
    <cellStyle name="POA" xfId="18"/>
    <cellStyle name="POAanswer" xfId="19"/>
    <cellStyle name="POAhead" xfId="20"/>
    <cellStyle name="trialbody" xfId="21"/>
    <cellStyle name="trialhead" xfId="22"/>
  </cellStyles>
  <dxfs count="19">
    <dxf>
      <fill>
        <patternFill>
          <bgColor rgb="FFFF0000"/>
        </patternFill>
      </fill>
    </dxf>
    <dxf>
      <fill>
        <patternFill>
          <bgColor rgb="FF00FF00"/>
        </patternFill>
      </fill>
    </dxf>
    <dxf>
      <fill>
        <patternFill>
          <bgColor theme="2" tint="-9.9948118533890809E-2"/>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rgb="FF00FF00"/>
        </patternFill>
      </fill>
    </dxf>
    <dxf>
      <fill>
        <patternFill>
          <bgColor theme="2" tint="-9.9948118533890809E-2"/>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FF99"/>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N99"/>
  <sheetViews>
    <sheetView tabSelected="1" workbookViewId="0">
      <selection activeCell="C21" sqref="C21"/>
    </sheetView>
  </sheetViews>
  <sheetFormatPr baseColWidth="10" defaultColWidth="0" defaultRowHeight="409.6" zeroHeight="1"/>
  <cols>
    <col min="1" max="1" width="11.1640625" style="18" customWidth="1"/>
    <col min="2" max="2" width="36.33203125" style="18" customWidth="1"/>
    <col min="3" max="3" width="14.5" style="18" customWidth="1"/>
    <col min="4" max="4" width="1.5" style="18" customWidth="1"/>
    <col min="5" max="5" width="4" style="18" hidden="1" customWidth="1"/>
    <col min="6" max="7" width="8.83203125" style="16" hidden="1" customWidth="1"/>
    <col min="8" max="26" width="0" style="16" hidden="1" customWidth="1"/>
    <col min="27" max="27" width="8.83203125" style="16" hidden="1" customWidth="1"/>
    <col min="28" max="92" width="0" style="16" hidden="1" customWidth="1"/>
    <col min="93" max="16384" width="8.83203125" style="18" hidden="1"/>
  </cols>
  <sheetData>
    <row r="1" spans="1:92" s="17" customFormat="1" ht="129.75" customHeight="1">
      <c r="A1" s="26" t="s">
        <v>23</v>
      </c>
      <c r="B1" s="26"/>
      <c r="C1" s="26"/>
      <c r="D1" s="8"/>
      <c r="E1" s="2"/>
      <c r="F1" s="2"/>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row>
    <row r="2" spans="1:92" ht="24" customHeight="1">
      <c r="A2" s="1"/>
      <c r="B2" s="1"/>
      <c r="C2" s="1"/>
      <c r="D2" s="2"/>
      <c r="E2" s="2"/>
      <c r="F2" s="2"/>
    </row>
    <row r="3" spans="1:92" s="1" customFormat="1" ht="24" customHeight="1" thickBot="1">
      <c r="A3" s="27" t="s">
        <v>1</v>
      </c>
      <c r="B3" s="27"/>
      <c r="C3" s="27"/>
      <c r="D3" s="7"/>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2" ht="21" customHeight="1">
      <c r="A4" s="5" t="s">
        <v>2</v>
      </c>
      <c r="B4" s="5"/>
      <c r="C4" s="23">
        <v>900000</v>
      </c>
      <c r="D4" s="9"/>
      <c r="E4" s="2"/>
      <c r="F4" s="2"/>
    </row>
    <row r="5" spans="1:92" s="1" customFormat="1" ht="21" customHeight="1">
      <c r="A5" s="12" t="s">
        <v>3</v>
      </c>
      <c r="B5" s="12"/>
      <c r="C5" s="24">
        <v>1600000</v>
      </c>
      <c r="D5" s="10"/>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2" ht="21" customHeight="1">
      <c r="A6" s="5" t="s">
        <v>4</v>
      </c>
      <c r="B6" s="5"/>
      <c r="C6" s="24">
        <v>1500000</v>
      </c>
      <c r="D6" s="9"/>
      <c r="E6" s="2"/>
      <c r="F6" s="2"/>
    </row>
    <row r="7" spans="1:92" s="1" customFormat="1" ht="21" customHeight="1">
      <c r="A7" s="12" t="s">
        <v>6</v>
      </c>
      <c r="B7" s="12"/>
      <c r="C7" s="24">
        <v>3300000</v>
      </c>
      <c r="D7" s="10"/>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row>
    <row r="8" spans="1:92" s="1" customFormat="1" ht="21" customHeight="1">
      <c r="A8" s="12" t="s">
        <v>5</v>
      </c>
      <c r="B8" s="12"/>
      <c r="C8" s="24">
        <v>300000</v>
      </c>
      <c r="D8" s="10"/>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row>
    <row r="9" spans="1:92" s="1" customFormat="1" ht="21" customHeight="1">
      <c r="A9" s="12" t="s">
        <v>8</v>
      </c>
      <c r="B9" s="12"/>
      <c r="C9" s="25">
        <v>400000</v>
      </c>
      <c r="D9" s="10"/>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row>
    <row r="10" spans="1:92" s="1" customFormat="1" ht="21" customHeight="1">
      <c r="A10" s="14" t="s">
        <v>7</v>
      </c>
      <c r="B10" s="12"/>
      <c r="C10" s="13">
        <f>SUM(C4:C9)</f>
        <v>8000000</v>
      </c>
      <c r="D10" s="10"/>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row>
    <row r="11" spans="1:92" ht="21" customHeight="1">
      <c r="A11" s="5"/>
      <c r="B11" s="5"/>
      <c r="C11" s="6"/>
      <c r="D11" s="9"/>
      <c r="E11" s="2"/>
      <c r="F11" s="2"/>
    </row>
    <row r="12" spans="1:92" ht="21" customHeight="1">
      <c r="A12" s="5" t="s">
        <v>9</v>
      </c>
      <c r="B12" s="5"/>
      <c r="C12" s="23">
        <v>500000</v>
      </c>
      <c r="D12" s="9"/>
      <c r="E12" s="2"/>
      <c r="F12" s="2"/>
    </row>
    <row r="13" spans="1:92" s="1" customFormat="1" ht="21" customHeight="1">
      <c r="A13" s="12" t="s">
        <v>10</v>
      </c>
      <c r="B13" s="12"/>
      <c r="C13" s="24">
        <v>300000</v>
      </c>
      <c r="D13" s="10"/>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row>
    <row r="14" spans="1:92" s="1" customFormat="1" ht="21" customHeight="1">
      <c r="A14" s="12" t="s">
        <v>11</v>
      </c>
      <c r="B14" s="12"/>
      <c r="C14" s="24">
        <v>100000</v>
      </c>
      <c r="D14" s="10"/>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row>
    <row r="15" spans="1:92" ht="21" customHeight="1">
      <c r="A15" s="5" t="s">
        <v>12</v>
      </c>
      <c r="B15" s="5"/>
      <c r="C15" s="24">
        <v>600000</v>
      </c>
      <c r="D15" s="9"/>
      <c r="E15" s="2"/>
      <c r="F15" s="2"/>
    </row>
    <row r="16" spans="1:92" s="1" customFormat="1" ht="21" customHeight="1">
      <c r="A16" s="12" t="s">
        <v>13</v>
      </c>
      <c r="B16" s="12"/>
      <c r="C16" s="24">
        <v>2200000</v>
      </c>
      <c r="D16" s="10"/>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row>
    <row r="17" spans="1:92" s="1" customFormat="1" ht="21" customHeight="1">
      <c r="A17" s="12" t="s">
        <v>14</v>
      </c>
      <c r="B17" s="12"/>
      <c r="C17" s="25">
        <v>300000</v>
      </c>
      <c r="D17" s="10"/>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row>
    <row r="18" spans="1:92" s="1" customFormat="1" ht="21" customHeight="1">
      <c r="A18" s="14" t="s">
        <v>15</v>
      </c>
      <c r="B18" s="12"/>
      <c r="C18" s="13">
        <f>SUM(C12:C17)</f>
        <v>4000000</v>
      </c>
      <c r="D18" s="10"/>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row>
    <row r="19" spans="1:92" s="1" customFormat="1" ht="21" customHeight="1">
      <c r="A19" s="14"/>
      <c r="B19" s="12"/>
      <c r="C19" s="13"/>
      <c r="D19" s="10"/>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row>
    <row r="20" spans="1:92" s="1" customFormat="1" ht="21" customHeight="1">
      <c r="A20" s="14"/>
      <c r="B20" s="12"/>
      <c r="C20" s="13"/>
      <c r="D20" s="10"/>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row>
    <row r="21" spans="1:92" s="1" customFormat="1" ht="21" customHeight="1">
      <c r="A21" s="12" t="s">
        <v>16</v>
      </c>
      <c r="B21" s="12"/>
      <c r="C21" s="15"/>
      <c r="D21" s="10"/>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row>
    <row r="22" spans="1:92" s="1" customFormat="1" ht="21" customHeight="1">
      <c r="A22" s="12" t="s">
        <v>17</v>
      </c>
      <c r="B22" s="12"/>
      <c r="C22" s="15"/>
      <c r="D22" s="10"/>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row>
    <row r="23" spans="1:92" ht="21" customHeight="1">
      <c r="A23" s="5"/>
      <c r="B23" s="5"/>
      <c r="C23" s="6"/>
      <c r="D23" s="9"/>
      <c r="E23" s="2"/>
      <c r="F23" s="2"/>
    </row>
    <row r="24" spans="1:92" s="20" customFormat="1" ht="120" customHeight="1">
      <c r="A24" s="4" t="s">
        <v>0</v>
      </c>
      <c r="B24" s="4"/>
      <c r="C24" s="4"/>
      <c r="D24" s="11"/>
      <c r="E24" s="3"/>
      <c r="F24" s="3"/>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row>
    <row r="25" spans="1:92" ht="13" hidden="1"/>
    <row r="26" spans="1:92" ht="13" hidden="1"/>
    <row r="27" spans="1:92" ht="13" hidden="1">
      <c r="A27" s="21">
        <f>SUM(C4:C6)</f>
        <v>4000000</v>
      </c>
      <c r="B27" s="18" t="s">
        <v>18</v>
      </c>
    </row>
    <row r="28" spans="1:92" ht="13" hidden="1">
      <c r="A28" s="21">
        <f>C10</f>
        <v>8000000</v>
      </c>
      <c r="B28" s="18" t="s">
        <v>19</v>
      </c>
    </row>
    <row r="29" spans="1:92" ht="13" hidden="1">
      <c r="A29" s="21">
        <f>C18</f>
        <v>4000000</v>
      </c>
      <c r="B29" s="18" t="s">
        <v>20</v>
      </c>
    </row>
    <row r="30" spans="1:92" ht="13" hidden="1"/>
    <row r="31" spans="1:92" ht="13" hidden="1">
      <c r="A31" s="22">
        <f>A27/A29</f>
        <v>1</v>
      </c>
      <c r="B31" s="18" t="s">
        <v>21</v>
      </c>
    </row>
    <row r="32" spans="1:92" ht="13" hidden="1">
      <c r="A32" s="22">
        <f>A28/A29</f>
        <v>2</v>
      </c>
      <c r="B32" s="18" t="s">
        <v>22</v>
      </c>
    </row>
    <row r="33" spans="1:1" ht="13" hidden="1"/>
    <row r="34" spans="1:1" ht="13" hidden="1">
      <c r="A34" s="22">
        <v>0</v>
      </c>
    </row>
    <row r="35" spans="1:1" ht="13" hidden="1">
      <c r="A35" s="22">
        <f>C4/C18</f>
        <v>0.22500000000000001</v>
      </c>
    </row>
    <row r="36" spans="1:1" ht="13" hidden="1">
      <c r="A36" s="22">
        <f>(C4+C5)/C18</f>
        <v>0.625</v>
      </c>
    </row>
    <row r="37" spans="1:1" ht="13" hidden="1">
      <c r="A37" s="22">
        <f>A27/A29</f>
        <v>1</v>
      </c>
    </row>
    <row r="38" spans="1:1" ht="13" hidden="1">
      <c r="A38" s="22">
        <f>A28/A29</f>
        <v>2</v>
      </c>
    </row>
    <row r="39" spans="1:1" ht="13" hidden="1">
      <c r="A39" s="22">
        <f>(C4+C5+C6)/(C18-C16)</f>
        <v>2.2222222222222223</v>
      </c>
    </row>
    <row r="40" spans="1:1" ht="13" hidden="1">
      <c r="A40" s="22"/>
    </row>
    <row r="41" spans="1:1" ht="13" hidden="1">
      <c r="A41" s="22"/>
    </row>
    <row r="42" spans="1:1" ht="13" hidden="1">
      <c r="A42" s="22"/>
    </row>
    <row r="43" spans="1:1" ht="13" hidden="1">
      <c r="A43" s="22"/>
    </row>
    <row r="44" spans="1:1" ht="13" hidden="1"/>
    <row r="45" spans="1:1" ht="13" hidden="1"/>
    <row r="46" spans="1:1" ht="13" hidden="1"/>
    <row r="47" spans="1:1" ht="13" hidden="1"/>
    <row r="48" spans="1:1" ht="13" hidden="1"/>
    <row r="49" ht="13" hidden="1"/>
    <row r="50" ht="13" hidden="1"/>
    <row r="51" ht="13" hidden="1"/>
    <row r="52" ht="13" hidden="1"/>
    <row r="53" ht="13" hidden="1"/>
    <row r="54" ht="13" hidden="1"/>
    <row r="55" ht="13" hidden="1"/>
    <row r="56" ht="13" hidden="1"/>
    <row r="57" ht="13" hidden="1"/>
    <row r="58" ht="13" hidden="1"/>
    <row r="59" ht="13" hidden="1"/>
    <row r="60" ht="13" hidden="1"/>
    <row r="61" ht="13" hidden="1"/>
    <row r="62" ht="13" hidden="1"/>
    <row r="63" ht="13" hidden="1"/>
    <row r="64" ht="13" hidden="1"/>
    <row r="65" ht="13" hidden="1"/>
    <row r="66" ht="13" hidden="1"/>
    <row r="67" ht="13" hidden="1"/>
    <row r="68" ht="13" hidden="1"/>
    <row r="69" ht="13" hidden="1"/>
    <row r="70" ht="13" hidden="1"/>
    <row r="71" ht="13" hidden="1"/>
    <row r="72" ht="13" hidden="1"/>
    <row r="73" ht="13" hidden="1"/>
    <row r="74" ht="13" hidden="1"/>
    <row r="75" ht="13" hidden="1"/>
    <row r="76" ht="13" hidden="1"/>
    <row r="77" ht="13" hidden="1"/>
    <row r="78" ht="13" hidden="1"/>
    <row r="79" ht="13" hidden="1"/>
    <row r="80" ht="13" hidden="1"/>
    <row r="81" ht="13" hidden="1"/>
    <row r="82" ht="13" hidden="1"/>
    <row r="83" ht="13" hidden="1"/>
    <row r="84" ht="13" hidden="1"/>
    <row r="85" ht="13" hidden="1"/>
    <row r="86" ht="13" hidden="1"/>
    <row r="87" ht="13" hidden="1"/>
    <row r="88" ht="13" hidden="1"/>
    <row r="89" ht="13" hidden="1"/>
    <row r="90" ht="13" hidden="1"/>
    <row r="91" ht="13" hidden="1"/>
    <row r="92" ht="13" hidden="1"/>
    <row r="93" ht="13" hidden="1"/>
    <row r="94" ht="13" hidden="1"/>
    <row r="95" ht="13" hidden="1"/>
    <row r="96" ht="13" hidden="1"/>
    <row r="97" ht="13" hidden="1"/>
    <row r="98" ht="13" hidden="1"/>
    <row r="99" ht="13" hidden="1"/>
  </sheetData>
  <sheetCalcPr fullCalcOnLoad="1"/>
  <sheetProtection algorithmName="SHA-512" hashValue="L+zKMl9Ns0X7XWrlAef3D4UcNht2XVqSBdvdp8oEKf5pV54CmKfcXzGmW95EhBq+Kwb7bXhp0JBuwxk7e3a8hX==" saltValue="2cypcOQpmeJPsNH7zKpkf6==" spinCount="100000" sheet="1" objects="1" scenarios="1"/>
  <mergeCells count="2">
    <mergeCell ref="A1:C1"/>
    <mergeCell ref="A3:C3"/>
  </mergeCells>
  <phoneticPr fontId="2" type="noConversion"/>
  <conditionalFormatting sqref="C5">
    <cfRule type="cellIs" dxfId="17" priority="207" operator="equal">
      <formula>(#REF!/#REF!)*-1</formula>
    </cfRule>
  </conditionalFormatting>
  <conditionalFormatting sqref="C4">
    <cfRule type="cellIs" dxfId="16" priority="206" operator="equal">
      <formula>#REF!</formula>
    </cfRule>
  </conditionalFormatting>
  <conditionalFormatting sqref="C18:C20">
    <cfRule type="cellIs" dxfId="15" priority="114" operator="equal">
      <formula>(#REF!/#REF!)*-1</formula>
    </cfRule>
  </conditionalFormatting>
  <conditionalFormatting sqref="C11">
    <cfRule type="cellIs" dxfId="14" priority="113" operator="equal">
      <formula>#REF!</formula>
    </cfRule>
  </conditionalFormatting>
  <conditionalFormatting sqref="C23">
    <cfRule type="cellIs" dxfId="13" priority="111" operator="equal">
      <formula>#REF!</formula>
    </cfRule>
  </conditionalFormatting>
  <conditionalFormatting sqref="C21">
    <cfRule type="expression" dxfId="12" priority="108" stopIfTrue="1">
      <formula>LEN(TRIM(C21))=0</formula>
    </cfRule>
    <cfRule type="cellIs" dxfId="11" priority="112" operator="equal">
      <formula>$A$32</formula>
    </cfRule>
    <cfRule type="cellIs" dxfId="10" priority="217" operator="notEqual">
      <formula>$A$32</formula>
    </cfRule>
  </conditionalFormatting>
  <conditionalFormatting sqref="C12">
    <cfRule type="cellIs" dxfId="9" priority="16" operator="equal">
      <formula>#REF!</formula>
    </cfRule>
  </conditionalFormatting>
  <conditionalFormatting sqref="C6:C7">
    <cfRule type="cellIs" dxfId="8" priority="9" operator="equal">
      <formula>(#REF!/#REF!)*-1</formula>
    </cfRule>
  </conditionalFormatting>
  <conditionalFormatting sqref="C8">
    <cfRule type="cellIs" dxfId="7" priority="8" operator="equal">
      <formula>(#REF!/#REF!)*-1</formula>
    </cfRule>
  </conditionalFormatting>
  <conditionalFormatting sqref="C10">
    <cfRule type="cellIs" dxfId="6" priority="7" operator="equal">
      <formula>(#REF!/#REF!)*-1</formula>
    </cfRule>
  </conditionalFormatting>
  <conditionalFormatting sqref="C9">
    <cfRule type="cellIs" dxfId="5" priority="6" operator="equal">
      <formula>(#REF!/#REF!)*-1</formula>
    </cfRule>
  </conditionalFormatting>
  <conditionalFormatting sqref="C13:C16">
    <cfRule type="cellIs" dxfId="4" priority="5" operator="equal">
      <formula>(#REF!/#REF!)*-1</formula>
    </cfRule>
  </conditionalFormatting>
  <conditionalFormatting sqref="C17">
    <cfRule type="cellIs" dxfId="3" priority="4" operator="equal">
      <formula>(#REF!/#REF!)*-1</formula>
    </cfRule>
  </conditionalFormatting>
  <conditionalFormatting sqref="C22">
    <cfRule type="expression" dxfId="2" priority="1" stopIfTrue="1">
      <formula>LEN(TRIM(C22))=0</formula>
    </cfRule>
    <cfRule type="cellIs" dxfId="1" priority="2" operator="equal">
      <formula>$A$31</formula>
    </cfRule>
    <cfRule type="cellIs" dxfId="0" priority="3" operator="notEqual">
      <formula>$A$31</formula>
    </cfRule>
  </conditionalFormatting>
  <dataValidations count="1">
    <dataValidation type="list" allowBlank="1" showInputMessage="1" showErrorMessage="1" sqref="C21:C22">
      <formula1>$A$33:$A$39</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2015-01-22T19:19:04Z</dcterms:modified>
</cp:coreProperties>
</file>