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1020" windowHeight="21240"/>
  </bookViews>
  <sheets>
    <sheet name="Problem" sheetId="19" r:id="rId1"/>
  </sheets>
  <definedNames>
    <definedName name="accounts">Problem!$K$5:$K$23</definedName>
    <definedName name="amounts">Problem!$J$14:$J$24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61" i="19"/>
  <c r="E61"/>
  <c r="J61"/>
  <c r="J60"/>
  <c r="K53"/>
  <c r="K50"/>
  <c r="J22"/>
  <c r="J18"/>
  <c r="J19"/>
  <c r="J20"/>
  <c r="J21"/>
  <c r="J17"/>
  <c r="J15"/>
  <c r="J16"/>
  <c r="K8"/>
  <c r="K16"/>
  <c r="K21"/>
  <c r="K5"/>
</calcChain>
</file>

<file path=xl/sharedStrings.xml><?xml version="1.0" encoding="utf-8"?>
<sst xmlns="http://schemas.openxmlformats.org/spreadsheetml/2006/main" count="139" uniqueCount="47">
  <si>
    <t>GENERAL JOURNAL</t>
  </si>
  <si>
    <t>Date</t>
  </si>
  <si>
    <t>Accounts</t>
  </si>
  <si>
    <t>Debit</t>
  </si>
  <si>
    <t xml:space="preserve"> </t>
  </si>
  <si>
    <t>Credit</t>
  </si>
  <si>
    <t>Cash</t>
  </si>
  <si>
    <t>Rent Expense</t>
  </si>
  <si>
    <t>Prepaid Rent</t>
  </si>
  <si>
    <t>XYZ Company
Adjusted Trial Balance
For the Year Ending December 31, 20XX</t>
  </si>
  <si>
    <t xml:space="preserve">   </t>
  </si>
  <si>
    <t>Accounts receivable</t>
  </si>
  <si>
    <t>Prepaid rent</t>
  </si>
  <si>
    <t>Land</t>
  </si>
  <si>
    <t>Building and equipment</t>
  </si>
  <si>
    <t>Accumulated depreciation</t>
  </si>
  <si>
    <t>Accounts payable</t>
  </si>
  <si>
    <t>Unearned revenue</t>
  </si>
  <si>
    <t>√</t>
  </si>
  <si>
    <t>Notes payable</t>
  </si>
  <si>
    <t>Capital stock</t>
  </si>
  <si>
    <t>Retained earnings, Jan. 1</t>
  </si>
  <si>
    <t>Revenues</t>
  </si>
  <si>
    <t>Wages expense</t>
  </si>
  <si>
    <t>Rent expense</t>
  </si>
  <si>
    <t>Depreciation expense</t>
  </si>
  <si>
    <t>Interest expense</t>
  </si>
  <si>
    <t>Dividends</t>
  </si>
  <si>
    <t>To close revenues to Income Summary</t>
  </si>
  <si>
    <t>Income Summary</t>
  </si>
  <si>
    <t>Retained Earnings</t>
  </si>
  <si>
    <t>Wages Expense</t>
  </si>
  <si>
    <t>Depreciation Expense</t>
  </si>
  <si>
    <t>Interest Expense</t>
  </si>
  <si>
    <t>Accounts Receivable</t>
  </si>
  <si>
    <t>Buildings and Equipment</t>
  </si>
  <si>
    <t>Accumulated Depreciation</t>
  </si>
  <si>
    <t>Accounts Payable</t>
  </si>
  <si>
    <t>Unearned Revenue</t>
  </si>
  <si>
    <t>Notes Payable</t>
  </si>
  <si>
    <t>Capital Stock</t>
  </si>
  <si>
    <t>To close expenses to Income Summary</t>
  </si>
  <si>
    <t>To close Income Summary to Retained Earnings</t>
  </si>
  <si>
    <t>To close dividends</t>
  </si>
  <si>
    <t>Retained earnings ($174,000 + $66,000 - $18,000)</t>
  </si>
  <si>
    <t>XYZ Company
Post-Closing Trial Balance
For the Year Ending December 31, 20XX</t>
  </si>
  <si>
    <t>Examine the Adjusted Trial Balance and complete the necessary closing entries below.  Pick-lists are available from within the boxed areas of the journal entries; use these to select the correct accounts and amounts.  Correct selections will be indicated with green shading.
A post-closing trial balance is shown to illustrate the after-closing entry account balances.  Examine this carefully, noting specifically how the closing entries caused specific accounts to change.</t>
  </si>
</sst>
</file>

<file path=xl/styles.xml><?xml version="1.0" encoding="utf-8"?>
<styleSheet xmlns="http://schemas.openxmlformats.org/spreadsheetml/2006/main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-409]dd\-mmm\-yy;@"/>
    <numFmt numFmtId="168" formatCode="m/d;@"/>
    <numFmt numFmtId="169" formatCode="_(&quot;$&quot;* #,##0_);_(&quot;$&quot;* \(#,##0\);_(&quot;$&quot;* &quot;-&quot;??_);_(@_)"/>
    <numFmt numFmtId="170" formatCode="_(* #,##0_);_(* \(#,##0\);_(* &quot;-&quot;??_);_(@_)"/>
  </numFmts>
  <fonts count="17">
    <font>
      <sz val="10"/>
      <name val="Arial"/>
    </font>
    <font>
      <sz val="10"/>
      <name val="Arial"/>
    </font>
    <font>
      <sz val="8"/>
      <name val="Arial"/>
      <family val="2"/>
    </font>
    <font>
      <sz val="12"/>
      <color indexed="12"/>
      <name val="Arial"/>
      <family val="2"/>
    </font>
    <font>
      <sz val="10"/>
      <name val="Myriad Web Pro"/>
    </font>
    <font>
      <i/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  <family val="2"/>
    </font>
    <font>
      <sz val="12"/>
      <name val="Myriad Pro"/>
      <family val="2"/>
    </font>
    <font>
      <b/>
      <sz val="10"/>
      <name val="Myriad Web Pro"/>
    </font>
    <font>
      <b/>
      <sz val="12"/>
      <name val="Myriad Web Pro"/>
    </font>
    <font>
      <b/>
      <i/>
      <sz val="10"/>
      <name val="Myriad Web Pro"/>
    </font>
    <font>
      <sz val="10"/>
      <name val="Arial"/>
    </font>
    <font>
      <b/>
      <u val="singleAccounting"/>
      <sz val="10"/>
      <name val="Myriad Web Pro"/>
    </font>
    <font>
      <b/>
      <u val="doubleAccounting"/>
      <sz val="10"/>
      <name val="Myriad Web Pro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6" fillId="2" borderId="0" applyNumberFormat="0" applyBorder="0" applyAlignment="0"/>
    <xf numFmtId="0" fontId="4" fillId="3" borderId="0"/>
    <xf numFmtId="0" fontId="7" fillId="3" borderId="0">
      <alignment horizontal="center" vertical="center"/>
    </xf>
    <xf numFmtId="3" fontId="4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5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7" fontId="10" fillId="6" borderId="5" applyNumberFormat="0" applyFont="0" applyFill="0" applyAlignment="0">
      <alignment horizontal="left" vertical="center" wrapText="1"/>
    </xf>
    <xf numFmtId="167" fontId="4" fillId="0" borderId="5" applyNumberFormat="0" applyFont="0" applyFill="0" applyAlignment="0">
      <alignment horizontal="center" vertical="center" wrapText="1"/>
    </xf>
    <xf numFmtId="167" fontId="4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7" fontId="4" fillId="6" borderId="8" applyNumberFormat="0" applyBorder="0" applyAlignment="0">
      <alignment horizontal="left" vertical="center" wrapText="1"/>
    </xf>
    <xf numFmtId="0" fontId="4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7" fillId="10" borderId="0" applyNumberFormat="0" applyAlignment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applyFont="1"/>
    <xf numFmtId="0" fontId="4" fillId="11" borderId="0" xfId="0" applyFont="1" applyFill="1"/>
    <xf numFmtId="0" fontId="4" fillId="11" borderId="0" xfId="0" applyFont="1" applyFill="1" applyAlignment="1">
      <alignment vertical="top"/>
    </xf>
    <xf numFmtId="0" fontId="4" fillId="0" borderId="0" xfId="0" applyFont="1" applyProtection="1">
      <protection hidden="1"/>
    </xf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4" fillId="0" borderId="0" xfId="0" applyFont="1" applyFill="1" applyProtection="1">
      <protection hidden="1"/>
    </xf>
    <xf numFmtId="164" fontId="11" fillId="0" borderId="0" xfId="18" applyNumberFormat="1" applyFont="1" applyFill="1" applyBorder="1" applyAlignment="1" applyProtection="1">
      <alignment horizontal="center" vertical="center"/>
      <protection hidden="1"/>
    </xf>
    <xf numFmtId="0" fontId="12" fillId="11" borderId="10" xfId="0" applyFont="1" applyFill="1" applyBorder="1" applyAlignment="1" applyProtection="1">
      <alignment horizontal="center" vertical="center" wrapText="1"/>
      <protection hidden="1"/>
    </xf>
    <xf numFmtId="164" fontId="11" fillId="11" borderId="0" xfId="18" applyNumberFormat="1" applyFont="1" applyFill="1" applyBorder="1" applyAlignment="1" applyProtection="1">
      <alignment vertical="center"/>
      <protection hidden="1"/>
    </xf>
    <xf numFmtId="164" fontId="11" fillId="0" borderId="0" xfId="0" applyNumberFormat="1" applyFont="1" applyAlignment="1" applyProtection="1">
      <alignment vertical="center"/>
      <protection hidden="1"/>
    </xf>
    <xf numFmtId="0" fontId="11" fillId="0" borderId="10" xfId="0" applyFont="1" applyBorder="1" applyAlignment="1" applyProtection="1">
      <alignment horizontal="left" vertical="center"/>
      <protection locked="0" hidden="1"/>
    </xf>
    <xf numFmtId="0" fontId="11" fillId="11" borderId="10" xfId="0" applyFont="1" applyFill="1" applyBorder="1" applyAlignment="1" applyProtection="1">
      <alignment horizontal="left" vertical="center" indent="3"/>
      <protection locked="0" hidden="1"/>
    </xf>
    <xf numFmtId="166" fontId="11" fillId="0" borderId="11" xfId="0" applyNumberFormat="1" applyFont="1" applyBorder="1" applyAlignment="1" applyProtection="1">
      <alignment horizontal="center" vertical="center"/>
      <protection hidden="1"/>
    </xf>
    <xf numFmtId="166" fontId="11" fillId="0" borderId="0" xfId="18" applyNumberFormat="1" applyFont="1" applyFill="1" applyBorder="1" applyAlignment="1" applyProtection="1">
      <alignment horizontal="center" vertical="center"/>
      <protection hidden="1"/>
    </xf>
    <xf numFmtId="166" fontId="11" fillId="11" borderId="0" xfId="18" applyNumberFormat="1" applyFont="1" applyFill="1" applyBorder="1" applyAlignment="1" applyProtection="1">
      <alignment horizontal="center" vertical="center"/>
      <protection hidden="1"/>
    </xf>
    <xf numFmtId="0" fontId="4" fillId="11" borderId="0" xfId="0" applyFont="1" applyFill="1" applyProtection="1">
      <protection hidden="1"/>
    </xf>
    <xf numFmtId="0" fontId="4" fillId="11" borderId="0" xfId="0" applyFont="1" applyFill="1" applyAlignment="1" applyProtection="1">
      <alignment vertical="top"/>
      <protection hidden="1"/>
    </xf>
    <xf numFmtId="0" fontId="4" fillId="11" borderId="0" xfId="0" applyFont="1" applyFill="1" applyAlignment="1" applyProtection="1">
      <alignment vertical="center"/>
      <protection hidden="1"/>
    </xf>
    <xf numFmtId="164" fontId="11" fillId="11" borderId="0" xfId="18" applyNumberFormat="1" applyFont="1" applyFill="1" applyBorder="1" applyAlignment="1" applyProtection="1">
      <alignment horizontal="center" vertical="center"/>
      <protection hidden="1"/>
    </xf>
    <xf numFmtId="168" fontId="11" fillId="0" borderId="11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vertical="top"/>
      <protection hidden="1"/>
    </xf>
    <xf numFmtId="0" fontId="13" fillId="0" borderId="10" xfId="0" applyFont="1" applyBorder="1" applyAlignment="1" applyProtection="1">
      <alignment horizontal="left" vertical="center"/>
      <protection hidden="1"/>
    </xf>
    <xf numFmtId="164" fontId="11" fillId="11" borderId="10" xfId="18" applyNumberFormat="1" applyFont="1" applyFill="1" applyBorder="1" applyAlignment="1" applyProtection="1">
      <alignment horizontal="center" vertical="center"/>
      <protection locked="0" hidden="1"/>
    </xf>
    <xf numFmtId="164" fontId="11" fillId="0" borderId="10" xfId="0" applyNumberFormat="1" applyFont="1" applyBorder="1" applyAlignment="1" applyProtection="1">
      <alignment horizontal="center" vertical="center"/>
      <protection locked="0" hidden="1"/>
    </xf>
    <xf numFmtId="3" fontId="4" fillId="0" borderId="0" xfId="0" applyNumberFormat="1" applyFont="1" applyFill="1" applyAlignment="1">
      <alignment vertical="top"/>
    </xf>
    <xf numFmtId="3" fontId="4" fillId="0" borderId="0" xfId="0" applyNumberFormat="1" applyFont="1" applyFill="1"/>
    <xf numFmtId="3" fontId="4" fillId="0" borderId="0" xfId="0" applyNumberFormat="1" applyFont="1"/>
    <xf numFmtId="0" fontId="12" fillId="0" borderId="0" xfId="18" applyFont="1" applyFill="1" applyAlignment="1" applyProtection="1">
      <alignment horizontal="center" vertical="center" wrapText="1"/>
      <protection hidden="1"/>
    </xf>
    <xf numFmtId="168" fontId="11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Protection="1">
      <protection hidden="1"/>
    </xf>
    <xf numFmtId="164" fontId="11" fillId="0" borderId="0" xfId="0" applyNumberFormat="1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horizontal="left" vertical="center"/>
      <protection hidden="1"/>
    </xf>
    <xf numFmtId="0" fontId="4" fillId="0" borderId="0" xfId="0" applyFont="1" applyBorder="1" applyProtection="1">
      <protection hidden="1"/>
    </xf>
    <xf numFmtId="164" fontId="12" fillId="0" borderId="0" xfId="0" applyNumberFormat="1" applyFont="1" applyFill="1" applyBorder="1" applyAlignment="1" applyProtection="1">
      <alignment horizontal="left" vertical="center" wrapText="1"/>
      <protection hidden="1"/>
    </xf>
    <xf numFmtId="164" fontId="12" fillId="11" borderId="0" xfId="0" applyNumberFormat="1" applyFont="1" applyFill="1" applyBorder="1" applyAlignment="1" applyProtection="1">
      <alignment horizontal="left" vertical="center" wrapText="1"/>
      <protection hidden="1"/>
    </xf>
    <xf numFmtId="164" fontId="11" fillId="0" borderId="0" xfId="0" applyNumberFormat="1" applyFont="1" applyFill="1" applyBorder="1" applyAlignment="1" applyProtection="1">
      <alignment horizontal="left" vertical="center" wrapText="1"/>
      <protection hidden="1"/>
    </xf>
    <xf numFmtId="164" fontId="11" fillId="11" borderId="0" xfId="0" applyNumberFormat="1" applyFont="1" applyFill="1" applyBorder="1" applyAlignment="1" applyProtection="1">
      <alignment horizontal="left" vertical="center" wrapText="1"/>
      <protection hidden="1"/>
    </xf>
    <xf numFmtId="169" fontId="11" fillId="0" borderId="0" xfId="24" applyNumberFormat="1" applyFont="1" applyFill="1" applyBorder="1" applyAlignment="1" applyProtection="1">
      <alignment horizontal="left" vertical="center" wrapText="1"/>
      <protection hidden="1"/>
    </xf>
    <xf numFmtId="164" fontId="11" fillId="0" borderId="0" xfId="18" applyNumberFormat="1" applyFont="1" applyFill="1" applyBorder="1" applyAlignment="1" applyProtection="1">
      <alignment vertical="center"/>
      <protection hidden="1"/>
    </xf>
    <xf numFmtId="164" fontId="11" fillId="0" borderId="0" xfId="0" applyNumberFormat="1" applyFont="1" applyBorder="1" applyAlignment="1" applyProtection="1">
      <alignment horizontal="left" vertical="center"/>
      <protection hidden="1"/>
    </xf>
    <xf numFmtId="164" fontId="11" fillId="11" borderId="0" xfId="18" applyNumberFormat="1" applyFont="1" applyFill="1" applyBorder="1" applyAlignment="1" applyProtection="1">
      <alignment horizontal="left" vertical="center"/>
      <protection hidden="1"/>
    </xf>
    <xf numFmtId="164" fontId="11" fillId="11" borderId="0" xfId="0" applyNumberFormat="1" applyFont="1" applyFill="1" applyBorder="1" applyAlignment="1" applyProtection="1">
      <alignment horizontal="left" vertical="center"/>
      <protection hidden="1"/>
    </xf>
    <xf numFmtId="164" fontId="11" fillId="0" borderId="0" xfId="18" applyNumberFormat="1" applyFont="1" applyFill="1" applyBorder="1" applyAlignment="1" applyProtection="1">
      <alignment horizontal="left" vertical="center"/>
      <protection hidden="1"/>
    </xf>
    <xf numFmtId="164" fontId="11" fillId="0" borderId="0" xfId="0" applyNumberFormat="1" applyFont="1" applyFill="1" applyBorder="1" applyAlignment="1" applyProtection="1">
      <alignment horizontal="left" vertical="center"/>
      <protection hidden="1"/>
    </xf>
    <xf numFmtId="164" fontId="11" fillId="0" borderId="0" xfId="0" applyNumberFormat="1" applyFont="1" applyFill="1" applyAlignment="1" applyProtection="1">
      <alignment horizontal="left" vertical="center"/>
      <protection hidden="1"/>
    </xf>
    <xf numFmtId="164" fontId="15" fillId="0" borderId="0" xfId="0" applyNumberFormat="1" applyFont="1" applyBorder="1" applyAlignment="1" applyProtection="1">
      <alignment horizontal="left" vertical="center"/>
      <protection hidden="1"/>
    </xf>
    <xf numFmtId="164" fontId="15" fillId="0" borderId="0" xfId="0" applyNumberFormat="1" applyFont="1" applyFill="1" applyBorder="1" applyAlignment="1" applyProtection="1">
      <alignment horizontal="left" vertical="center"/>
      <protection hidden="1"/>
    </xf>
    <xf numFmtId="0" fontId="12" fillId="11" borderId="12" xfId="0" applyFont="1" applyFill="1" applyBorder="1" applyAlignment="1" applyProtection="1">
      <alignment horizontal="center" vertical="center"/>
      <protection hidden="1"/>
    </xf>
    <xf numFmtId="168" fontId="11" fillId="11" borderId="0" xfId="0" applyNumberFormat="1" applyFont="1" applyFill="1" applyBorder="1" applyAlignment="1" applyProtection="1">
      <alignment horizontal="center" vertical="center"/>
      <protection hidden="1"/>
    </xf>
    <xf numFmtId="164" fontId="11" fillId="11" borderId="0" xfId="18" applyNumberFormat="1" applyFont="1" applyFill="1" applyBorder="1" applyAlignment="1" applyProtection="1">
      <alignment horizontal="left" vertical="center" indent="1"/>
      <protection hidden="1"/>
    </xf>
    <xf numFmtId="0" fontId="11" fillId="11" borderId="0" xfId="0" applyFont="1" applyFill="1" applyBorder="1" applyAlignment="1" applyProtection="1">
      <alignment horizontal="left" vertical="center" indent="3"/>
      <protection hidden="1"/>
    </xf>
    <xf numFmtId="0" fontId="12" fillId="11" borderId="12" xfId="0" applyFont="1" applyFill="1" applyBorder="1" applyAlignment="1" applyProtection="1">
      <alignment horizontal="left" vertical="center" indent="9"/>
      <protection hidden="1"/>
    </xf>
    <xf numFmtId="0" fontId="4" fillId="11" borderId="0" xfId="0" applyFont="1" applyFill="1" applyBorder="1" applyProtection="1">
      <protection hidden="1"/>
    </xf>
    <xf numFmtId="164" fontId="11" fillId="11" borderId="0" xfId="0" applyNumberFormat="1" applyFont="1" applyFill="1" applyAlignment="1" applyProtection="1">
      <alignment vertical="center"/>
      <protection hidden="1"/>
    </xf>
    <xf numFmtId="0" fontId="13" fillId="11" borderId="10" xfId="0" applyFont="1" applyFill="1" applyBorder="1" applyAlignment="1" applyProtection="1">
      <alignment horizontal="left" vertical="center"/>
      <protection hidden="1"/>
    </xf>
    <xf numFmtId="0" fontId="11" fillId="0" borderId="10" xfId="0" applyFont="1" applyBorder="1" applyAlignment="1" applyProtection="1">
      <alignment horizontal="left" vertical="center" indent="3"/>
      <protection locked="0" hidden="1"/>
    </xf>
    <xf numFmtId="0" fontId="11" fillId="0" borderId="10" xfId="0" applyFont="1" applyFill="1" applyBorder="1" applyAlignment="1" applyProtection="1">
      <alignment horizontal="left" vertical="center" indent="3"/>
      <protection locked="0" hidden="1"/>
    </xf>
    <xf numFmtId="164" fontId="11" fillId="0" borderId="10" xfId="18" applyNumberFormat="1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Alignment="1" applyProtection="1">
      <alignment vertical="center"/>
      <protection hidden="1"/>
    </xf>
    <xf numFmtId="0" fontId="11" fillId="11" borderId="10" xfId="0" applyFont="1" applyFill="1" applyBorder="1" applyAlignment="1" applyProtection="1">
      <alignment horizontal="left" vertical="center"/>
      <protection locked="0" hidden="1"/>
    </xf>
    <xf numFmtId="164" fontId="11" fillId="11" borderId="10" xfId="0" applyNumberFormat="1" applyFont="1" applyFill="1" applyBorder="1" applyAlignment="1" applyProtection="1">
      <alignment horizontal="center" vertical="center"/>
      <protection locked="0" hidden="1"/>
    </xf>
    <xf numFmtId="170" fontId="4" fillId="0" borderId="0" xfId="23" applyNumberFormat="1" applyFont="1" applyFill="1" applyProtection="1">
      <protection hidden="1"/>
    </xf>
    <xf numFmtId="170" fontId="4" fillId="0" borderId="0" xfId="23" applyNumberFormat="1" applyFont="1" applyFill="1" applyAlignment="1" applyProtection="1">
      <alignment vertical="top"/>
      <protection hidden="1"/>
    </xf>
    <xf numFmtId="164" fontId="15" fillId="0" borderId="0" xfId="18" applyNumberFormat="1" applyFont="1" applyFill="1" applyBorder="1" applyAlignment="1" applyProtection="1">
      <alignment horizontal="left" vertical="center"/>
      <protection hidden="1"/>
    </xf>
    <xf numFmtId="169" fontId="16" fillId="11" borderId="0" xfId="24" applyNumberFormat="1" applyFont="1" applyFill="1" applyBorder="1" applyAlignment="1" applyProtection="1">
      <alignment horizontal="left" vertical="center"/>
      <protection hidden="1"/>
    </xf>
    <xf numFmtId="169" fontId="11" fillId="11" borderId="0" xfId="24" applyNumberFormat="1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4" fillId="11" borderId="0" xfId="0" applyFont="1" applyFill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12" fillId="12" borderId="0" xfId="18" applyFont="1" applyFill="1" applyAlignment="1" applyProtection="1">
      <alignment horizontal="center" vertical="center" wrapText="1"/>
      <protection hidden="1"/>
    </xf>
    <xf numFmtId="0" fontId="12" fillId="12" borderId="9" xfId="0" applyFont="1" applyFill="1" applyBorder="1" applyAlignment="1" applyProtection="1">
      <alignment horizontal="left" vertical="center" wrapText="1"/>
      <protection hidden="1"/>
    </xf>
    <xf numFmtId="168" fontId="11" fillId="12" borderId="0" xfId="0" applyNumberFormat="1" applyFont="1" applyFill="1" applyBorder="1" applyAlignment="1" applyProtection="1">
      <alignment horizontal="left" vertical="center"/>
      <protection hidden="1"/>
    </xf>
    <xf numFmtId="0" fontId="11" fillId="0" borderId="11" xfId="0" applyFont="1" applyFill="1" applyBorder="1" applyAlignment="1" applyProtection="1">
      <alignment horizontal="left" vertical="center"/>
      <protection hidden="1"/>
    </xf>
    <xf numFmtId="168" fontId="11" fillId="0" borderId="0" xfId="0" applyNumberFormat="1" applyFont="1" applyBorder="1" applyAlignment="1" applyProtection="1">
      <alignment horizontal="left" vertical="center"/>
      <protection hidden="1"/>
    </xf>
  </cellXfs>
  <cellStyles count="25">
    <cellStyle name="bsbody" xfId="1"/>
    <cellStyle name="bsfoot" xfId="2"/>
    <cellStyle name="bshead" xfId="3"/>
    <cellStyle name="Comma" xfId="23" builtinId="3"/>
    <cellStyle name="Currency" xfId="24" builtinId="4"/>
    <cellStyle name="GenJour#" xfId="4"/>
    <cellStyle name="GenJour1" xfId="5"/>
    <cellStyle name="GenJour2" xfId="6"/>
    <cellStyle name="GenJourBody" xfId="7"/>
    <cellStyle name="GenJourDate" xfId="8"/>
    <cellStyle name="GenJourDes" xfId="9"/>
    <cellStyle name="GenJourFoot" xfId="10"/>
    <cellStyle name="GenJourHead" xfId="11"/>
    <cellStyle name="LedgBody" xfId="12"/>
    <cellStyle name="ledgerwkbk" xfId="13"/>
    <cellStyle name="LedgGreen" xfId="14"/>
    <cellStyle name="LedgHead" xfId="15"/>
    <cellStyle name="LedgSide" xfId="16"/>
    <cellStyle name="LedgYellow" xfId="17"/>
    <cellStyle name="Normal" xfId="0" builtinId="0"/>
    <cellStyle name="POA" xfId="18"/>
    <cellStyle name="POAanswer" xfId="19"/>
    <cellStyle name="POAhead" xfId="20"/>
    <cellStyle name="trialbody" xfId="21"/>
    <cellStyle name="trialhead" xfId="22"/>
  </cellStyles>
  <dxfs count="42"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</dxfs>
  <tableStyles count="1" defaultTableStyle="TableStyleMedium9">
    <tableStyle name="Table Style 1" pivot="0" count="1">
      <tableStyleElement type="firstRowStripe" dxfId="4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CF0E7"/>
      <rgbColor rgb="003366FF"/>
      <rgbColor rgb="0033CCCC"/>
      <rgbColor rgb="0099CC00"/>
      <rgbColor rgb="00AD492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FF6969"/>
      <color rgb="FF00FF64"/>
      <color rgb="FFFAA892"/>
      <color rgb="FFAEF280"/>
      <color rgb="FFDCE6F1"/>
      <color rgb="FFE6F0FB"/>
      <color rgb="FFFF0000"/>
      <color rgb="FFF97B2D"/>
      <color rgb="FF9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91"/>
  <sheetViews>
    <sheetView tabSelected="1" workbookViewId="0">
      <selection activeCell="B28" sqref="B28"/>
    </sheetView>
  </sheetViews>
  <sheetFormatPr baseColWidth="10" defaultColWidth="0" defaultRowHeight="409.6" zeroHeight="1"/>
  <cols>
    <col min="1" max="1" width="9.5" style="1" customWidth="1"/>
    <col min="2" max="2" width="42.5" style="1" customWidth="1"/>
    <col min="3" max="3" width="13.33203125" style="1" customWidth="1"/>
    <col min="4" max="4" width="4.6640625" style="1" customWidth="1"/>
    <col min="5" max="5" width="11.6640625" style="1" customWidth="1"/>
    <col min="6" max="6" width="3.1640625" style="1" customWidth="1"/>
    <col min="7" max="7" width="3.5" style="1" hidden="1" customWidth="1"/>
    <col min="8" max="8" width="41.5" style="1" hidden="1" customWidth="1"/>
    <col min="9" max="9" width="8.83203125" style="1" hidden="1" customWidth="1"/>
    <col min="10" max="10" width="15.5" style="1" hidden="1" customWidth="1"/>
    <col min="11" max="11" width="8.83203125" style="1" hidden="1" customWidth="1"/>
    <col min="12" max="19" width="0" style="1" hidden="1" customWidth="1"/>
    <col min="20" max="16384" width="8.83203125" style="1" hidden="1"/>
  </cols>
  <sheetData>
    <row r="1" spans="1:19" s="2" customFormat="1" ht="178.5" customHeight="1">
      <c r="A1" s="71" t="s">
        <v>46</v>
      </c>
      <c r="B1" s="71"/>
      <c r="C1" s="71"/>
      <c r="D1" s="71"/>
      <c r="E1" s="71"/>
      <c r="F1" s="17"/>
      <c r="G1" s="7"/>
      <c r="H1" s="7"/>
      <c r="I1" s="7"/>
      <c r="J1" s="7"/>
      <c r="K1" s="7"/>
      <c r="L1" s="7"/>
      <c r="M1" s="5"/>
    </row>
    <row r="2" spans="1:19" s="2" customFormat="1" ht="35.25" customHeight="1">
      <c r="A2" s="29"/>
      <c r="B2" s="29"/>
      <c r="C2" s="29"/>
      <c r="D2" s="29"/>
      <c r="E2" s="29"/>
      <c r="F2" s="7"/>
      <c r="G2" s="7"/>
      <c r="H2" s="7"/>
      <c r="I2" s="7"/>
      <c r="J2" s="7"/>
      <c r="K2" s="7"/>
      <c r="L2" s="7"/>
      <c r="M2" s="5"/>
    </row>
    <row r="3" spans="1:19" s="2" customFormat="1" ht="57.75" customHeight="1">
      <c r="A3" s="71" t="s">
        <v>9</v>
      </c>
      <c r="B3" s="71"/>
      <c r="C3" s="71"/>
      <c r="D3" s="71"/>
      <c r="E3" s="71"/>
      <c r="F3" s="71"/>
      <c r="G3" s="7"/>
      <c r="H3" s="7"/>
      <c r="I3" s="7"/>
      <c r="J3" s="7"/>
      <c r="K3" s="7"/>
      <c r="L3" s="7"/>
      <c r="M3" s="5"/>
    </row>
    <row r="4" spans="1:19" ht="24" customHeight="1">
      <c r="A4" s="53" t="s">
        <v>2</v>
      </c>
      <c r="B4" s="49"/>
      <c r="C4" s="49" t="s">
        <v>3</v>
      </c>
      <c r="D4" s="49"/>
      <c r="E4" s="49" t="s">
        <v>5</v>
      </c>
      <c r="F4" s="49"/>
      <c r="G4" s="7"/>
      <c r="H4" s="7"/>
      <c r="I4" s="7"/>
      <c r="J4" s="7"/>
      <c r="K4" s="7"/>
      <c r="L4" s="7"/>
      <c r="M4" s="5"/>
    </row>
    <row r="5" spans="1:19" s="3" customFormat="1" ht="24" customHeight="1">
      <c r="A5" s="74" t="s">
        <v>6</v>
      </c>
      <c r="B5" s="74"/>
      <c r="C5" s="39">
        <v>150000</v>
      </c>
      <c r="D5" s="46"/>
      <c r="E5" s="46" t="s">
        <v>10</v>
      </c>
      <c r="F5" s="68"/>
      <c r="G5" s="22"/>
      <c r="H5" s="22"/>
      <c r="I5" s="22"/>
      <c r="J5" s="22"/>
      <c r="K5" s="22" t="str">
        <f>A5</f>
        <v>Cash</v>
      </c>
      <c r="L5" s="22"/>
      <c r="M5" s="26"/>
    </row>
    <row r="6" spans="1:19" s="3" customFormat="1" ht="19.5" customHeight="1">
      <c r="A6" s="73" t="s">
        <v>11</v>
      </c>
      <c r="B6" s="73"/>
      <c r="C6" s="38">
        <v>42000</v>
      </c>
      <c r="D6" s="43"/>
      <c r="E6" s="43" t="s">
        <v>10</v>
      </c>
      <c r="F6" s="69"/>
      <c r="G6" s="22"/>
      <c r="H6" s="22"/>
      <c r="I6" s="22"/>
      <c r="J6" s="22"/>
      <c r="K6" s="22" t="s">
        <v>34</v>
      </c>
      <c r="L6" s="22"/>
      <c r="M6" s="26"/>
    </row>
    <row r="7" spans="1:19" ht="24" customHeight="1">
      <c r="A7" s="75" t="s">
        <v>12</v>
      </c>
      <c r="B7" s="75"/>
      <c r="C7" s="41">
        <v>15000</v>
      </c>
      <c r="D7" s="41"/>
      <c r="E7" s="45"/>
      <c r="F7" s="70"/>
      <c r="G7" s="7"/>
      <c r="H7" s="7"/>
      <c r="I7" s="7"/>
      <c r="J7" s="7"/>
      <c r="K7" s="22" t="s">
        <v>8</v>
      </c>
      <c r="L7" s="7"/>
      <c r="M7" s="27"/>
      <c r="S7" s="1" t="s">
        <v>4</v>
      </c>
    </row>
    <row r="8" spans="1:19" s="3" customFormat="1" ht="24" customHeight="1">
      <c r="A8" s="73" t="s">
        <v>13</v>
      </c>
      <c r="B8" s="73"/>
      <c r="C8" s="42">
        <v>84000</v>
      </c>
      <c r="D8" s="43"/>
      <c r="E8" s="43" t="s">
        <v>10</v>
      </c>
      <c r="F8" s="69"/>
      <c r="G8" s="22"/>
      <c r="H8" s="22"/>
      <c r="I8" s="22"/>
      <c r="J8" s="22"/>
      <c r="K8" s="22" t="str">
        <f t="shared" ref="K8:K21" si="0">A8</f>
        <v>Land</v>
      </c>
      <c r="L8" s="22"/>
      <c r="M8" s="26"/>
    </row>
    <row r="9" spans="1:19" ht="24" customHeight="1">
      <c r="A9" s="75" t="s">
        <v>14</v>
      </c>
      <c r="B9" s="75"/>
      <c r="C9" s="44">
        <v>200000</v>
      </c>
      <c r="D9" s="41"/>
      <c r="E9" s="45"/>
      <c r="F9" s="70"/>
      <c r="G9" s="7"/>
      <c r="H9" s="7"/>
      <c r="I9" s="7"/>
      <c r="J9" s="7"/>
      <c r="K9" s="22" t="s">
        <v>35</v>
      </c>
      <c r="L9" s="7"/>
      <c r="M9" s="28"/>
    </row>
    <row r="10" spans="1:19" ht="24" customHeight="1">
      <c r="A10" s="73" t="s">
        <v>15</v>
      </c>
      <c r="B10" s="73"/>
      <c r="C10" s="43" t="s">
        <v>10</v>
      </c>
      <c r="D10" s="43"/>
      <c r="E10" s="67">
        <v>60000</v>
      </c>
      <c r="F10" s="69"/>
      <c r="G10" s="7"/>
      <c r="H10" s="7"/>
      <c r="I10" s="7"/>
      <c r="J10" s="7"/>
      <c r="K10" s="22" t="s">
        <v>36</v>
      </c>
      <c r="L10" s="7"/>
      <c r="M10" s="27"/>
    </row>
    <row r="11" spans="1:19" ht="24" customHeight="1">
      <c r="A11" s="75" t="s">
        <v>16</v>
      </c>
      <c r="B11" s="75"/>
      <c r="C11" s="41"/>
      <c r="D11" s="41"/>
      <c r="E11" s="45">
        <v>21000</v>
      </c>
      <c r="F11" s="70"/>
      <c r="G11" s="7"/>
      <c r="H11" s="7"/>
      <c r="I11" s="7"/>
      <c r="J11" s="7"/>
      <c r="K11" s="22" t="s">
        <v>37</v>
      </c>
      <c r="L11" s="7"/>
      <c r="M11" s="27"/>
    </row>
    <row r="12" spans="1:19" s="3" customFormat="1" ht="24" customHeight="1">
      <c r="A12" s="73" t="s">
        <v>17</v>
      </c>
      <c r="B12" s="73"/>
      <c r="C12" s="36" t="s">
        <v>10</v>
      </c>
      <c r="D12" s="43"/>
      <c r="E12" s="43">
        <v>13000</v>
      </c>
      <c r="F12" s="69"/>
      <c r="G12" s="22"/>
      <c r="H12" s="22"/>
      <c r="I12" s="22"/>
      <c r="J12" s="22"/>
      <c r="K12" s="22" t="s">
        <v>38</v>
      </c>
      <c r="L12" s="22"/>
      <c r="M12" s="26"/>
      <c r="S12" s="3" t="s">
        <v>18</v>
      </c>
    </row>
    <row r="13" spans="1:19" s="3" customFormat="1" ht="19.5" customHeight="1">
      <c r="A13" s="75" t="s">
        <v>19</v>
      </c>
      <c r="B13" s="75"/>
      <c r="C13" s="35"/>
      <c r="D13" s="45"/>
      <c r="E13" s="45">
        <v>100000</v>
      </c>
      <c r="F13" s="68"/>
      <c r="G13" s="22"/>
      <c r="H13" s="22"/>
      <c r="I13" s="22"/>
      <c r="J13" s="22"/>
      <c r="K13" s="22" t="s">
        <v>39</v>
      </c>
      <c r="L13" s="22"/>
      <c r="M13" s="26"/>
    </row>
    <row r="14" spans="1:19" ht="24" customHeight="1">
      <c r="A14" s="73" t="s">
        <v>20</v>
      </c>
      <c r="B14" s="73"/>
      <c r="C14" s="43" t="s">
        <v>10</v>
      </c>
      <c r="D14" s="43"/>
      <c r="E14" s="43">
        <v>75000</v>
      </c>
      <c r="F14" s="69"/>
      <c r="G14" s="7"/>
      <c r="H14" s="7"/>
      <c r="I14" s="7"/>
      <c r="J14" s="63">
        <v>66000</v>
      </c>
      <c r="K14" s="22" t="s">
        <v>40</v>
      </c>
      <c r="L14" s="7"/>
      <c r="M14" s="27"/>
    </row>
    <row r="15" spans="1:19" s="3" customFormat="1" ht="24" customHeight="1">
      <c r="A15" s="75" t="s">
        <v>21</v>
      </c>
      <c r="B15" s="75"/>
      <c r="C15" s="44"/>
      <c r="D15" s="45"/>
      <c r="E15" s="45">
        <v>174000</v>
      </c>
      <c r="F15" s="68"/>
      <c r="G15" s="22"/>
      <c r="H15" s="22"/>
      <c r="I15" s="22"/>
      <c r="J15" s="63">
        <f>E15</f>
        <v>174000</v>
      </c>
      <c r="K15" s="22" t="s">
        <v>30</v>
      </c>
      <c r="L15" s="22"/>
      <c r="M15" s="26"/>
    </row>
    <row r="16" spans="1:19" ht="24" customHeight="1">
      <c r="A16" s="73" t="s">
        <v>22</v>
      </c>
      <c r="B16" s="73"/>
      <c r="C16" s="42" t="s">
        <v>10</v>
      </c>
      <c r="D16" s="43"/>
      <c r="E16" s="43">
        <v>237000</v>
      </c>
      <c r="F16" s="69"/>
      <c r="G16" s="7"/>
      <c r="H16" s="7"/>
      <c r="I16" s="7"/>
      <c r="J16" s="63">
        <f>E16</f>
        <v>237000</v>
      </c>
      <c r="K16" s="22" t="str">
        <f t="shared" si="0"/>
        <v>Revenues</v>
      </c>
      <c r="L16" s="7"/>
      <c r="M16" s="28"/>
    </row>
    <row r="17" spans="1:13" ht="24" customHeight="1">
      <c r="A17" s="75" t="s">
        <v>23</v>
      </c>
      <c r="B17" s="75"/>
      <c r="C17" s="41">
        <v>98000</v>
      </c>
      <c r="D17" s="41"/>
      <c r="E17" s="45"/>
      <c r="F17" s="70"/>
      <c r="G17" s="7"/>
      <c r="H17" s="7"/>
      <c r="I17" s="7"/>
      <c r="J17" s="63">
        <f>C17</f>
        <v>98000</v>
      </c>
      <c r="K17" s="22" t="s">
        <v>31</v>
      </c>
      <c r="L17" s="7"/>
      <c r="M17" s="27"/>
    </row>
    <row r="18" spans="1:13" ht="24" customHeight="1">
      <c r="A18" s="73" t="s">
        <v>24</v>
      </c>
      <c r="B18" s="73"/>
      <c r="C18" s="43">
        <v>45000</v>
      </c>
      <c r="D18" s="43"/>
      <c r="E18" s="43" t="s">
        <v>10</v>
      </c>
      <c r="F18" s="69"/>
      <c r="G18" s="7"/>
      <c r="H18" s="7"/>
      <c r="I18" s="7"/>
      <c r="J18" s="63">
        <f t="shared" ref="J18:J21" si="1">C18</f>
        <v>45000</v>
      </c>
      <c r="K18" s="22" t="s">
        <v>7</v>
      </c>
      <c r="L18" s="7"/>
      <c r="M18" s="27"/>
    </row>
    <row r="19" spans="1:13" s="3" customFormat="1" ht="24" customHeight="1">
      <c r="A19" s="75" t="s">
        <v>25</v>
      </c>
      <c r="B19" s="75"/>
      <c r="C19" s="37">
        <v>20000</v>
      </c>
      <c r="D19" s="45"/>
      <c r="E19" s="45"/>
      <c r="F19" s="68"/>
      <c r="G19" s="22"/>
      <c r="H19" s="22"/>
      <c r="I19" s="22"/>
      <c r="J19" s="63">
        <f t="shared" si="1"/>
        <v>20000</v>
      </c>
      <c r="K19" s="22" t="s">
        <v>32</v>
      </c>
      <c r="L19" s="22"/>
      <c r="M19" s="26"/>
    </row>
    <row r="20" spans="1:13" s="3" customFormat="1" ht="19.5" customHeight="1">
      <c r="A20" s="73" t="s">
        <v>26</v>
      </c>
      <c r="B20" s="73"/>
      <c r="C20" s="38">
        <v>8000</v>
      </c>
      <c r="D20" s="43"/>
      <c r="E20" s="43" t="s">
        <v>10</v>
      </c>
      <c r="F20" s="69"/>
      <c r="G20" s="22"/>
      <c r="H20" s="22"/>
      <c r="I20" s="22"/>
      <c r="J20" s="63">
        <f t="shared" si="1"/>
        <v>8000</v>
      </c>
      <c r="K20" s="22" t="s">
        <v>33</v>
      </c>
      <c r="L20" s="22"/>
      <c r="M20" s="26"/>
    </row>
    <row r="21" spans="1:13" ht="24" customHeight="1">
      <c r="A21" s="75" t="s">
        <v>27</v>
      </c>
      <c r="B21" s="75"/>
      <c r="C21" s="47">
        <v>18000</v>
      </c>
      <c r="D21" s="41"/>
      <c r="E21" s="48">
        <v>0</v>
      </c>
      <c r="F21" s="70"/>
      <c r="G21" s="7"/>
      <c r="H21" s="7"/>
      <c r="I21" s="7"/>
      <c r="J21" s="63">
        <f t="shared" si="1"/>
        <v>18000</v>
      </c>
      <c r="K21" s="22" t="str">
        <f t="shared" si="0"/>
        <v>Dividends</v>
      </c>
      <c r="L21" s="7"/>
      <c r="M21" s="27"/>
    </row>
    <row r="22" spans="1:13" s="3" customFormat="1" ht="24" customHeight="1">
      <c r="A22" s="51" t="s">
        <v>4</v>
      </c>
      <c r="B22" s="52"/>
      <c r="C22" s="66">
        <v>680000</v>
      </c>
      <c r="D22" s="43"/>
      <c r="E22" s="66">
        <v>680000</v>
      </c>
      <c r="F22" s="69"/>
      <c r="G22" s="22"/>
      <c r="H22" s="22"/>
      <c r="I22" s="22"/>
      <c r="J22" s="64">
        <f>C18+C19+C20+C17</f>
        <v>171000</v>
      </c>
      <c r="K22" s="22" t="s">
        <v>29</v>
      </c>
      <c r="L22" s="22"/>
      <c r="M22" s="26"/>
    </row>
    <row r="23" spans="1:13" ht="24" customHeight="1">
      <c r="A23" s="32" t="s">
        <v>4</v>
      </c>
      <c r="B23" s="33"/>
      <c r="C23" s="8"/>
      <c r="D23" s="34"/>
      <c r="E23" s="8"/>
      <c r="F23" s="7"/>
      <c r="G23" s="7"/>
      <c r="H23" s="7"/>
      <c r="I23" s="7"/>
      <c r="J23" s="63">
        <v>0</v>
      </c>
      <c r="K23" s="22" t="s">
        <v>4</v>
      </c>
      <c r="L23" s="7"/>
    </row>
    <row r="24" spans="1:13" ht="24" customHeight="1">
      <c r="A24" s="4"/>
      <c r="B24" s="4"/>
      <c r="C24" s="4"/>
      <c r="D24" s="4"/>
      <c r="E24" s="7"/>
      <c r="F24" s="7"/>
      <c r="G24" s="7"/>
      <c r="H24" s="7"/>
      <c r="I24" s="7"/>
      <c r="J24" s="63" t="s">
        <v>4</v>
      </c>
      <c r="K24" s="7"/>
      <c r="L24" s="7"/>
      <c r="M24" s="5"/>
    </row>
    <row r="25" spans="1:13" ht="24" customHeight="1">
      <c r="A25" s="4"/>
      <c r="B25" s="4"/>
      <c r="C25" s="4"/>
      <c r="D25" s="4"/>
      <c r="E25" s="7"/>
      <c r="F25" s="7"/>
      <c r="G25" s="7"/>
      <c r="H25" s="7"/>
      <c r="I25" s="7"/>
      <c r="J25" s="7"/>
      <c r="K25" s="7"/>
      <c r="L25" s="7"/>
      <c r="M25" s="5"/>
    </row>
    <row r="26" spans="1:13" s="3" customFormat="1" ht="24" customHeight="1">
      <c r="A26" s="72" t="s">
        <v>0</v>
      </c>
      <c r="B26" s="72"/>
      <c r="C26" s="72"/>
      <c r="D26" s="72"/>
      <c r="E26" s="72"/>
      <c r="F26" s="18"/>
      <c r="G26" s="22"/>
      <c r="H26" s="22"/>
      <c r="I26" s="22"/>
      <c r="J26" s="22"/>
      <c r="K26" s="22"/>
      <c r="L26" s="22"/>
      <c r="M26" s="6"/>
    </row>
    <row r="27" spans="1:13" s="3" customFormat="1" ht="19.5" customHeight="1">
      <c r="A27" s="9" t="s">
        <v>1</v>
      </c>
      <c r="B27" s="9" t="s">
        <v>2</v>
      </c>
      <c r="C27" s="9" t="s">
        <v>3</v>
      </c>
      <c r="D27" s="9" t="s">
        <v>4</v>
      </c>
      <c r="E27" s="9" t="s">
        <v>5</v>
      </c>
      <c r="F27" s="18"/>
      <c r="G27" s="22"/>
      <c r="H27" s="22"/>
      <c r="I27" s="22"/>
      <c r="J27" s="22"/>
      <c r="K27" s="22"/>
      <c r="L27" s="22"/>
      <c r="M27" s="6"/>
    </row>
    <row r="28" spans="1:13" ht="24" customHeight="1">
      <c r="A28" s="21">
        <v>42004</v>
      </c>
      <c r="B28" s="12" t="s">
        <v>4</v>
      </c>
      <c r="C28" s="25" t="s">
        <v>4</v>
      </c>
      <c r="D28" s="14"/>
      <c r="E28" s="25" t="s">
        <v>4</v>
      </c>
      <c r="F28" s="7"/>
      <c r="G28" s="7"/>
      <c r="H28" s="7"/>
      <c r="I28" s="7"/>
      <c r="J28" s="7"/>
      <c r="K28" s="7"/>
      <c r="L28" s="7"/>
      <c r="M28" s="5"/>
    </row>
    <row r="29" spans="1:13" s="3" customFormat="1" ht="24" customHeight="1">
      <c r="A29" s="10" t="s">
        <v>4</v>
      </c>
      <c r="B29" s="13" t="s">
        <v>4</v>
      </c>
      <c r="C29" s="24" t="s">
        <v>4</v>
      </c>
      <c r="D29" s="16"/>
      <c r="E29" s="24" t="s">
        <v>4</v>
      </c>
      <c r="F29" s="19"/>
      <c r="G29" s="22"/>
      <c r="H29" s="22"/>
      <c r="I29" s="22"/>
      <c r="J29" s="22"/>
      <c r="K29" s="22"/>
      <c r="L29" s="22"/>
      <c r="M29" s="6"/>
    </row>
    <row r="30" spans="1:13" ht="24" customHeight="1">
      <c r="A30" s="11" t="s">
        <v>4</v>
      </c>
      <c r="B30" s="23" t="s">
        <v>28</v>
      </c>
      <c r="C30" s="8"/>
      <c r="D30" s="8"/>
      <c r="E30" s="8"/>
      <c r="F30" s="7"/>
      <c r="G30" s="7"/>
      <c r="H30" s="7"/>
      <c r="I30" s="7"/>
      <c r="J30" s="7"/>
      <c r="K30" s="7"/>
      <c r="L30" s="7"/>
    </row>
    <row r="31" spans="1:13" ht="24" customHeight="1">
      <c r="A31" s="54"/>
      <c r="B31" s="17"/>
      <c r="C31" s="17"/>
      <c r="D31" s="17"/>
      <c r="E31" s="17"/>
      <c r="F31" s="17"/>
      <c r="G31" s="7"/>
      <c r="H31" s="7"/>
      <c r="I31" s="7"/>
      <c r="J31" s="7"/>
      <c r="K31" s="7"/>
      <c r="L31" s="7"/>
      <c r="M31" s="5"/>
    </row>
    <row r="32" spans="1:13" ht="24" customHeight="1">
      <c r="A32" s="30">
        <v>42004</v>
      </c>
      <c r="B32" s="12" t="s">
        <v>4</v>
      </c>
      <c r="C32" s="25" t="s">
        <v>4</v>
      </c>
      <c r="D32" s="8"/>
      <c r="E32" s="25" t="s">
        <v>4</v>
      </c>
      <c r="F32" s="7"/>
      <c r="G32" s="7"/>
      <c r="H32" s="7"/>
      <c r="I32" s="7"/>
      <c r="J32" s="7"/>
      <c r="K32" s="7"/>
      <c r="L32" s="7"/>
      <c r="M32" s="5"/>
    </row>
    <row r="33" spans="1:13" s="3" customFormat="1" ht="24" customHeight="1">
      <c r="A33" s="10" t="s">
        <v>4</v>
      </c>
      <c r="B33" s="13" t="s">
        <v>4</v>
      </c>
      <c r="C33" s="24" t="s">
        <v>4</v>
      </c>
      <c r="D33" s="16"/>
      <c r="E33" s="24" t="s">
        <v>4</v>
      </c>
      <c r="F33" s="19"/>
      <c r="G33" s="22"/>
      <c r="H33" s="22"/>
      <c r="I33" s="22"/>
      <c r="J33" s="22"/>
      <c r="K33" s="22"/>
      <c r="L33" s="22"/>
      <c r="M33" s="6"/>
    </row>
    <row r="34" spans="1:13" ht="24" customHeight="1">
      <c r="A34" s="30" t="s">
        <v>4</v>
      </c>
      <c r="B34" s="57" t="s">
        <v>4</v>
      </c>
      <c r="C34" s="25" t="s">
        <v>4</v>
      </c>
      <c r="D34" s="8"/>
      <c r="E34" s="25" t="s">
        <v>4</v>
      </c>
      <c r="F34" s="7"/>
      <c r="G34" s="7"/>
      <c r="H34" s="7"/>
      <c r="I34" s="7"/>
      <c r="J34" s="7"/>
      <c r="K34" s="7"/>
      <c r="L34" s="7"/>
      <c r="M34" s="5"/>
    </row>
    <row r="35" spans="1:13" s="3" customFormat="1" ht="24" customHeight="1">
      <c r="A35" s="10" t="s">
        <v>4</v>
      </c>
      <c r="B35" s="13" t="s">
        <v>4</v>
      </c>
      <c r="C35" s="24" t="s">
        <v>4</v>
      </c>
      <c r="D35" s="16"/>
      <c r="E35" s="24" t="s">
        <v>4</v>
      </c>
      <c r="F35" s="19"/>
      <c r="G35" s="22"/>
      <c r="H35" s="22"/>
      <c r="I35" s="22"/>
      <c r="J35" s="22"/>
      <c r="K35" s="22"/>
      <c r="L35" s="22"/>
      <c r="M35" s="6"/>
    </row>
    <row r="36" spans="1:13" ht="24" customHeight="1">
      <c r="A36" s="30" t="s">
        <v>4</v>
      </c>
      <c r="B36" s="57" t="s">
        <v>4</v>
      </c>
      <c r="C36" s="25" t="s">
        <v>4</v>
      </c>
      <c r="D36" s="8"/>
      <c r="E36" s="25" t="s">
        <v>4</v>
      </c>
      <c r="F36" s="7"/>
      <c r="G36" s="7"/>
      <c r="H36" s="7"/>
      <c r="I36" s="7"/>
      <c r="J36" s="7"/>
      <c r="K36" s="7"/>
      <c r="L36" s="7"/>
      <c r="M36" s="5"/>
    </row>
    <row r="37" spans="1:13" ht="24" customHeight="1">
      <c r="A37" s="55" t="s">
        <v>4</v>
      </c>
      <c r="B37" s="56" t="s">
        <v>41</v>
      </c>
      <c r="C37" s="20"/>
      <c r="D37" s="20"/>
      <c r="E37" s="20"/>
      <c r="F37" s="17"/>
      <c r="G37" s="7"/>
      <c r="H37" s="7"/>
      <c r="I37" s="7"/>
      <c r="J37" s="7"/>
      <c r="K37" s="7"/>
      <c r="L37" s="7"/>
    </row>
    <row r="38" spans="1:13" ht="24" customHeight="1">
      <c r="A38" s="31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5"/>
    </row>
    <row r="39" spans="1:13" ht="24" customHeight="1">
      <c r="A39" s="50">
        <v>42004</v>
      </c>
      <c r="B39" s="61" t="s">
        <v>4</v>
      </c>
      <c r="C39" s="62" t="s">
        <v>4</v>
      </c>
      <c r="D39" s="20"/>
      <c r="E39" s="24" t="s">
        <v>4</v>
      </c>
      <c r="F39" s="17"/>
      <c r="G39" s="7"/>
      <c r="H39" s="7"/>
      <c r="I39" s="7"/>
      <c r="J39" s="7"/>
      <c r="K39" s="7"/>
      <c r="L39" s="7"/>
      <c r="M39" s="5"/>
    </row>
    <row r="40" spans="1:13" s="3" customFormat="1" ht="24" customHeight="1">
      <c r="A40" s="40" t="s">
        <v>4</v>
      </c>
      <c r="B40" s="58" t="s">
        <v>4</v>
      </c>
      <c r="C40" s="25" t="s">
        <v>4</v>
      </c>
      <c r="D40" s="15"/>
      <c r="E40" s="59" t="s">
        <v>4</v>
      </c>
      <c r="F40" s="60"/>
      <c r="G40" s="22"/>
      <c r="H40" s="22"/>
      <c r="I40" s="22"/>
      <c r="J40" s="22"/>
      <c r="K40" s="22"/>
      <c r="L40" s="22"/>
      <c r="M40" s="6"/>
    </row>
    <row r="41" spans="1:13" ht="24" customHeight="1">
      <c r="A41" s="55" t="s">
        <v>4</v>
      </c>
      <c r="B41" s="56" t="s">
        <v>42</v>
      </c>
      <c r="C41" s="20"/>
      <c r="D41" s="20"/>
      <c r="E41" s="20"/>
      <c r="F41" s="17"/>
      <c r="G41" s="7"/>
      <c r="H41" s="7"/>
      <c r="I41" s="7"/>
      <c r="J41" s="7"/>
      <c r="K41" s="7"/>
      <c r="L41" s="7"/>
    </row>
    <row r="42" spans="1:13" ht="24" customHeight="1">
      <c r="A42" s="31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5"/>
    </row>
    <row r="43" spans="1:13" ht="24" customHeight="1">
      <c r="A43" s="50">
        <v>42004</v>
      </c>
      <c r="B43" s="61" t="s">
        <v>4</v>
      </c>
      <c r="C43" s="62" t="s">
        <v>4</v>
      </c>
      <c r="D43" s="20"/>
      <c r="E43" s="24" t="s">
        <v>4</v>
      </c>
      <c r="F43" s="17"/>
      <c r="G43" s="7"/>
      <c r="H43" s="7"/>
      <c r="I43" s="7"/>
      <c r="J43" s="7"/>
      <c r="K43" s="7"/>
      <c r="L43" s="7"/>
      <c r="M43" s="5"/>
    </row>
    <row r="44" spans="1:13" s="3" customFormat="1" ht="24" customHeight="1">
      <c r="A44" s="40" t="s">
        <v>4</v>
      </c>
      <c r="B44" s="58" t="s">
        <v>4</v>
      </c>
      <c r="C44" s="25" t="s">
        <v>4</v>
      </c>
      <c r="D44" s="15"/>
      <c r="E44" s="59" t="s">
        <v>4</v>
      </c>
      <c r="F44" s="60"/>
      <c r="G44" s="22"/>
      <c r="H44" s="22"/>
      <c r="I44" s="22"/>
      <c r="J44" s="22"/>
      <c r="K44" s="22"/>
      <c r="L44" s="22"/>
      <c r="M44" s="6"/>
    </row>
    <row r="45" spans="1:13" ht="24" customHeight="1">
      <c r="A45" s="55" t="s">
        <v>4</v>
      </c>
      <c r="B45" s="56" t="s">
        <v>43</v>
      </c>
      <c r="C45" s="20"/>
      <c r="D45" s="20"/>
      <c r="E45" s="20"/>
      <c r="F45" s="17"/>
      <c r="G45" s="7"/>
      <c r="H45" s="7"/>
      <c r="I45" s="7"/>
      <c r="J45" s="7"/>
      <c r="K45" s="7"/>
      <c r="L45" s="7"/>
    </row>
    <row r="46" spans="1:13" ht="1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3" ht="1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3" s="2" customFormat="1" ht="57.75" customHeight="1">
      <c r="A48" s="71" t="s">
        <v>45</v>
      </c>
      <c r="B48" s="71"/>
      <c r="C48" s="71"/>
      <c r="D48" s="71"/>
      <c r="E48" s="71"/>
      <c r="F48" s="71"/>
      <c r="G48" s="7"/>
      <c r="H48" s="7"/>
      <c r="I48" s="7"/>
      <c r="J48" s="7"/>
      <c r="K48" s="7"/>
      <c r="L48" s="7"/>
      <c r="M48" s="5"/>
    </row>
    <row r="49" spans="1:19" ht="24" customHeight="1">
      <c r="A49" s="53" t="s">
        <v>2</v>
      </c>
      <c r="B49" s="49"/>
      <c r="C49" s="49" t="s">
        <v>3</v>
      </c>
      <c r="D49" s="49"/>
      <c r="E49" s="49" t="s">
        <v>5</v>
      </c>
      <c r="F49" s="49"/>
      <c r="G49" s="7"/>
      <c r="H49" s="7"/>
      <c r="I49" s="7"/>
      <c r="J49" s="7"/>
      <c r="K49" s="7"/>
      <c r="L49" s="7"/>
      <c r="M49" s="5"/>
    </row>
    <row r="50" spans="1:19" s="3" customFormat="1" ht="24" customHeight="1">
      <c r="A50" s="74" t="s">
        <v>6</v>
      </c>
      <c r="B50" s="74"/>
      <c r="C50" s="39">
        <v>150000</v>
      </c>
      <c r="D50" s="46"/>
      <c r="E50" s="46" t="s">
        <v>10</v>
      </c>
      <c r="F50" s="68"/>
      <c r="G50" s="22"/>
      <c r="H50" s="22"/>
      <c r="I50" s="22"/>
      <c r="J50" s="22"/>
      <c r="K50" s="22" t="str">
        <f>A50</f>
        <v>Cash</v>
      </c>
      <c r="L50" s="22"/>
      <c r="M50" s="26"/>
    </row>
    <row r="51" spans="1:19" s="3" customFormat="1" ht="19.5" customHeight="1">
      <c r="A51" s="73" t="s">
        <v>11</v>
      </c>
      <c r="B51" s="73"/>
      <c r="C51" s="38">
        <v>42000</v>
      </c>
      <c r="D51" s="43"/>
      <c r="E51" s="43" t="s">
        <v>10</v>
      </c>
      <c r="F51" s="69"/>
      <c r="G51" s="22"/>
      <c r="H51" s="22"/>
      <c r="I51" s="22"/>
      <c r="J51" s="22"/>
      <c r="K51" s="22" t="s">
        <v>34</v>
      </c>
      <c r="L51" s="22"/>
      <c r="M51" s="26"/>
    </row>
    <row r="52" spans="1:19" ht="24" customHeight="1">
      <c r="A52" s="75" t="s">
        <v>12</v>
      </c>
      <c r="B52" s="75"/>
      <c r="C52" s="41">
        <v>15000</v>
      </c>
      <c r="D52" s="41"/>
      <c r="E52" s="45"/>
      <c r="F52" s="70"/>
      <c r="G52" s="7"/>
      <c r="H52" s="7"/>
      <c r="I52" s="7"/>
      <c r="J52" s="7"/>
      <c r="K52" s="22" t="s">
        <v>8</v>
      </c>
      <c r="L52" s="7"/>
      <c r="M52" s="27"/>
      <c r="S52" s="1" t="s">
        <v>4</v>
      </c>
    </row>
    <row r="53" spans="1:19" s="3" customFormat="1" ht="24" customHeight="1">
      <c r="A53" s="73" t="s">
        <v>13</v>
      </c>
      <c r="B53" s="73"/>
      <c r="C53" s="42">
        <v>84000</v>
      </c>
      <c r="D53" s="43"/>
      <c r="E53" s="43" t="s">
        <v>10</v>
      </c>
      <c r="F53" s="69"/>
      <c r="G53" s="22"/>
      <c r="H53" s="22"/>
      <c r="I53" s="22"/>
      <c r="J53" s="22"/>
      <c r="K53" s="22" t="str">
        <f t="shared" ref="K53" si="2">A53</f>
        <v>Land</v>
      </c>
      <c r="L53" s="22"/>
      <c r="M53" s="26"/>
    </row>
    <row r="54" spans="1:19" ht="24" customHeight="1">
      <c r="A54" s="75" t="s">
        <v>14</v>
      </c>
      <c r="B54" s="75"/>
      <c r="C54" s="44">
        <v>200000</v>
      </c>
      <c r="D54" s="41"/>
      <c r="E54" s="45"/>
      <c r="F54" s="70"/>
      <c r="G54" s="7"/>
      <c r="H54" s="7"/>
      <c r="I54" s="7"/>
      <c r="J54" s="7"/>
      <c r="K54" s="22" t="s">
        <v>35</v>
      </c>
      <c r="L54" s="7"/>
      <c r="M54" s="28"/>
    </row>
    <row r="55" spans="1:19" ht="24" customHeight="1">
      <c r="A55" s="73" t="s">
        <v>15</v>
      </c>
      <c r="B55" s="73"/>
      <c r="C55" s="43" t="s">
        <v>10</v>
      </c>
      <c r="D55" s="43"/>
      <c r="E55" s="43">
        <v>60000</v>
      </c>
      <c r="F55" s="69"/>
      <c r="G55" s="7"/>
      <c r="H55" s="7"/>
      <c r="I55" s="7"/>
      <c r="J55" s="7"/>
      <c r="K55" s="22" t="s">
        <v>36</v>
      </c>
      <c r="L55" s="7"/>
      <c r="M55" s="27"/>
    </row>
    <row r="56" spans="1:19" ht="24" customHeight="1">
      <c r="A56" s="75" t="s">
        <v>16</v>
      </c>
      <c r="B56" s="75"/>
      <c r="C56" s="41"/>
      <c r="D56" s="41"/>
      <c r="E56" s="45">
        <v>21000</v>
      </c>
      <c r="F56" s="70"/>
      <c r="G56" s="7"/>
      <c r="H56" s="7"/>
      <c r="I56" s="7"/>
      <c r="J56" s="7"/>
      <c r="K56" s="22" t="s">
        <v>37</v>
      </c>
      <c r="L56" s="7"/>
      <c r="M56" s="27"/>
    </row>
    <row r="57" spans="1:19" s="3" customFormat="1" ht="24" customHeight="1">
      <c r="A57" s="73" t="s">
        <v>17</v>
      </c>
      <c r="B57" s="73"/>
      <c r="C57" s="36" t="s">
        <v>10</v>
      </c>
      <c r="D57" s="43"/>
      <c r="E57" s="43">
        <v>13000</v>
      </c>
      <c r="F57" s="69"/>
      <c r="G57" s="22"/>
      <c r="H57" s="22"/>
      <c r="I57" s="22"/>
      <c r="J57" s="22"/>
      <c r="K57" s="22" t="s">
        <v>38</v>
      </c>
      <c r="L57" s="22"/>
      <c r="M57" s="26"/>
      <c r="S57" s="3" t="s">
        <v>18</v>
      </c>
    </row>
    <row r="58" spans="1:19" s="3" customFormat="1" ht="19.5" customHeight="1">
      <c r="A58" s="75" t="s">
        <v>19</v>
      </c>
      <c r="B58" s="75"/>
      <c r="C58" s="35"/>
      <c r="D58" s="45"/>
      <c r="E58" s="45">
        <v>100000</v>
      </c>
      <c r="F58" s="68"/>
      <c r="G58" s="22"/>
      <c r="H58" s="22"/>
      <c r="I58" s="22"/>
      <c r="J58" s="22"/>
      <c r="K58" s="22" t="s">
        <v>39</v>
      </c>
      <c r="L58" s="22"/>
      <c r="M58" s="26"/>
    </row>
    <row r="59" spans="1:19" ht="24" customHeight="1">
      <c r="A59" s="73" t="s">
        <v>20</v>
      </c>
      <c r="B59" s="73"/>
      <c r="C59" s="43" t="s">
        <v>10</v>
      </c>
      <c r="D59" s="43"/>
      <c r="E59" s="43">
        <v>75000</v>
      </c>
      <c r="F59" s="69"/>
      <c r="G59" s="7"/>
      <c r="H59" s="7"/>
      <c r="I59" s="7"/>
      <c r="J59" s="63">
        <v>66000</v>
      </c>
      <c r="K59" s="22" t="s">
        <v>40</v>
      </c>
      <c r="L59" s="7"/>
      <c r="M59" s="27"/>
    </row>
    <row r="60" spans="1:19" s="3" customFormat="1" ht="24" customHeight="1">
      <c r="A60" s="75" t="s">
        <v>44</v>
      </c>
      <c r="B60" s="75"/>
      <c r="C60" s="65">
        <v>0</v>
      </c>
      <c r="D60" s="45"/>
      <c r="E60" s="48">
        <v>222000</v>
      </c>
      <c r="F60" s="68"/>
      <c r="G60" s="22"/>
      <c r="H60" s="22"/>
      <c r="I60" s="22"/>
      <c r="J60" s="63">
        <f>E60</f>
        <v>222000</v>
      </c>
      <c r="K60" s="22" t="s">
        <v>30</v>
      </c>
      <c r="L60" s="22"/>
      <c r="M60" s="26"/>
    </row>
    <row r="61" spans="1:19" s="3" customFormat="1" ht="24" customHeight="1">
      <c r="A61" s="51" t="s">
        <v>4</v>
      </c>
      <c r="B61" s="52"/>
      <c r="C61" s="66">
        <f>SUM(C50:C60)</f>
        <v>491000</v>
      </c>
      <c r="D61" s="67"/>
      <c r="E61" s="66">
        <f>SUM(E55:E60)</f>
        <v>491000</v>
      </c>
      <c r="F61" s="69"/>
      <c r="G61" s="22"/>
      <c r="H61" s="22"/>
      <c r="I61" s="22"/>
      <c r="J61" s="64" t="e">
        <f>C57+C58+C59+C56</f>
        <v>#VALUE!</v>
      </c>
      <c r="K61" s="22" t="s">
        <v>29</v>
      </c>
      <c r="L61" s="22"/>
      <c r="M61" s="26"/>
    </row>
    <row r="62" spans="1:19" ht="24" customHeight="1">
      <c r="A62" s="7"/>
      <c r="B62" s="7"/>
      <c r="C62" s="7"/>
      <c r="D62" s="7"/>
      <c r="E62" s="7"/>
      <c r="F62" s="7"/>
      <c r="G62" s="4"/>
      <c r="H62" s="4"/>
      <c r="I62" s="4"/>
      <c r="J62" s="4"/>
      <c r="K62" s="4"/>
      <c r="L62" s="4"/>
    </row>
    <row r="63" spans="1:19" ht="1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9" ht="13" hidden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 ht="13" hidden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ht="13" hidden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ht="13" hidden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 ht="13" hidden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12" ht="13" hidden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12" ht="13" hidden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2" ht="13" hidden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12" ht="13" hidden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1:12" ht="13" hidden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1:12" ht="13" hidden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1:12" ht="13" hidden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1:12" ht="13" hidden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1:12" ht="13" hidden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1:12" ht="13" hidden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1:12" ht="13" hidden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1:12" ht="13" hidden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1:12" ht="13" hidden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 ht="13" hidden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1:12" ht="13" hidden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1:12" ht="13" hidden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1:12" ht="13" hidden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1:12" ht="13" hidden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1:12" ht="13" hidden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1:12" ht="13" hidden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1:12" ht="13" hidden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1:12" ht="13" hidden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1:12" ht="13" hidden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</sheetData>
  <sheetProtection algorithmName="SHA-512" hashValue="QWXmgUNcnEh4q1JKnSSSRHwuDFT7e8PrZSY3/eqy3FFr0K4nYUiDWL47hP/A+tsBoJ4Qgt3M4hUENNX2MALCSw==" saltValue="WECOWJ8NvqE62z53+aZn/q==" spinCount="100000" sheet="1" objects="1" scenarios="1"/>
  <mergeCells count="32">
    <mergeCell ref="A60:B60"/>
    <mergeCell ref="A52:B52"/>
    <mergeCell ref="A53:B53"/>
    <mergeCell ref="A54:B54"/>
    <mergeCell ref="A55:B55"/>
    <mergeCell ref="A56:B56"/>
    <mergeCell ref="A50:B50"/>
    <mergeCell ref="A51:B51"/>
    <mergeCell ref="A57:B57"/>
    <mergeCell ref="A58:B58"/>
    <mergeCell ref="A59:B59"/>
    <mergeCell ref="A18:B18"/>
    <mergeCell ref="A19:B19"/>
    <mergeCell ref="A20:B20"/>
    <mergeCell ref="A21:B21"/>
    <mergeCell ref="A48:F48"/>
    <mergeCell ref="A1:E1"/>
    <mergeCell ref="A26:E26"/>
    <mergeCell ref="A3:F3"/>
    <mergeCell ref="A6:B6"/>
    <mergeCell ref="A5:B5"/>
    <mergeCell ref="A8:B8"/>
    <mergeCell ref="A9:B9"/>
    <mergeCell ref="A7:B7"/>
    <mergeCell ref="A10:B10"/>
    <mergeCell ref="A11:B11"/>
    <mergeCell ref="A12:B12"/>
    <mergeCell ref="A13:B13"/>
    <mergeCell ref="A14:B14"/>
    <mergeCell ref="A15:B15"/>
    <mergeCell ref="A16:B16"/>
    <mergeCell ref="A17:B17"/>
  </mergeCells>
  <phoneticPr fontId="2" type="noConversion"/>
  <conditionalFormatting sqref="B23">
    <cfRule type="expression" dxfId="40" priority="69">
      <formula>#REF!=1</formula>
    </cfRule>
  </conditionalFormatting>
  <conditionalFormatting sqref="B30">
    <cfRule type="expression" dxfId="39" priority="68">
      <formula>#REF!=1</formula>
    </cfRule>
  </conditionalFormatting>
  <conditionalFormatting sqref="B22">
    <cfRule type="expression" dxfId="38" priority="67">
      <formula>NOT(ISERROR(SEARCH("Prepaid Rent",B22)))</formula>
    </cfRule>
  </conditionalFormatting>
  <conditionalFormatting sqref="B28">
    <cfRule type="expression" dxfId="37" priority="64">
      <formula>NOT(ISERROR(SEARCH("Rent Expense",B28)))</formula>
    </cfRule>
    <cfRule type="expression" dxfId="36" priority="11">
      <formula>NOT(ISERROR(SEARCH("Revenues",B28)))</formula>
    </cfRule>
  </conditionalFormatting>
  <conditionalFormatting sqref="B29">
    <cfRule type="expression" dxfId="35" priority="65">
      <formula>NOT(ISERROR(SEARCH("Income Summary",B29)))</formula>
    </cfRule>
  </conditionalFormatting>
  <conditionalFormatting sqref="E29">
    <cfRule type="cellIs" dxfId="34" priority="57" operator="equal">
      <formula>237000</formula>
    </cfRule>
  </conditionalFormatting>
  <conditionalFormatting sqref="C28">
    <cfRule type="cellIs" dxfId="33" priority="56" operator="equal">
      <formula>237000</formula>
    </cfRule>
  </conditionalFormatting>
  <conditionalFormatting sqref="B37">
    <cfRule type="expression" dxfId="32" priority="53">
      <formula>#REF!=1</formula>
    </cfRule>
  </conditionalFormatting>
  <conditionalFormatting sqref="B32">
    <cfRule type="expression" dxfId="31" priority="51">
      <formula>NOT(ISERROR(SEARCH("Income Summary",B32)))</formula>
    </cfRule>
  </conditionalFormatting>
  <conditionalFormatting sqref="B33">
    <cfRule type="expression" dxfId="30" priority="52">
      <formula>NOT(ISERROR(SEARCH("Wages Expense",B33)))</formula>
    </cfRule>
  </conditionalFormatting>
  <conditionalFormatting sqref="E33">
    <cfRule type="cellIs" dxfId="29" priority="50" operator="equal">
      <formula>98000</formula>
    </cfRule>
  </conditionalFormatting>
  <conditionalFormatting sqref="C32">
    <cfRule type="cellIs" dxfId="28" priority="49" operator="equal">
      <formula>171000</formula>
    </cfRule>
  </conditionalFormatting>
  <conditionalFormatting sqref="E28">
    <cfRule type="cellIs" dxfId="27" priority="48" operator="equal">
      <formula>0</formula>
    </cfRule>
  </conditionalFormatting>
  <conditionalFormatting sqref="C29">
    <cfRule type="cellIs" dxfId="26" priority="47" operator="equal">
      <formula>0</formula>
    </cfRule>
  </conditionalFormatting>
  <conditionalFormatting sqref="B34">
    <cfRule type="expression" dxfId="25" priority="43">
      <formula>NOT(ISERROR(SEARCH("Rent Expense",B34)))</formula>
    </cfRule>
  </conditionalFormatting>
  <conditionalFormatting sqref="B35">
    <cfRule type="expression" dxfId="24" priority="44">
      <formula>NOT(ISERROR(SEARCH("Depreciation Expense",B35)))</formula>
    </cfRule>
  </conditionalFormatting>
  <conditionalFormatting sqref="E35">
    <cfRule type="cellIs" dxfId="23" priority="42" operator="equal">
      <formula>20000</formula>
    </cfRule>
  </conditionalFormatting>
  <conditionalFormatting sqref="C34">
    <cfRule type="cellIs" dxfId="22" priority="41" operator="equal">
      <formula>0</formula>
    </cfRule>
  </conditionalFormatting>
  <conditionalFormatting sqref="E34">
    <cfRule type="cellIs" dxfId="21" priority="40" operator="equal">
      <formula>45000</formula>
    </cfRule>
  </conditionalFormatting>
  <conditionalFormatting sqref="B36">
    <cfRule type="expression" dxfId="20" priority="38">
      <formula>NOT(ISERROR(SEARCH("Interest Expense",B36)))</formula>
    </cfRule>
  </conditionalFormatting>
  <conditionalFormatting sqref="E36">
    <cfRule type="cellIs" dxfId="19" priority="36" operator="equal">
      <formula>8000</formula>
    </cfRule>
  </conditionalFormatting>
  <conditionalFormatting sqref="B41">
    <cfRule type="expression" dxfId="18" priority="35">
      <formula>#REF!=1</formula>
    </cfRule>
  </conditionalFormatting>
  <conditionalFormatting sqref="B39">
    <cfRule type="expression" dxfId="17" priority="33">
      <formula>NOT(ISERROR(SEARCH("Income Summary",B39)))</formula>
    </cfRule>
  </conditionalFormatting>
  <conditionalFormatting sqref="B40">
    <cfRule type="expression" dxfId="16" priority="34">
      <formula>NOT(ISERROR(SEARCH("Retained Earnings",B40)))</formula>
    </cfRule>
  </conditionalFormatting>
  <conditionalFormatting sqref="E40">
    <cfRule type="cellIs" dxfId="15" priority="32" operator="equal">
      <formula>66000</formula>
    </cfRule>
  </conditionalFormatting>
  <conditionalFormatting sqref="C39">
    <cfRule type="cellIs" dxfId="14" priority="31" operator="equal">
      <formula>66000</formula>
    </cfRule>
  </conditionalFormatting>
  <conditionalFormatting sqref="E44">
    <cfRule type="cellIs" dxfId="13" priority="16" operator="equal">
      <formula>18000</formula>
    </cfRule>
  </conditionalFormatting>
  <conditionalFormatting sqref="B45">
    <cfRule type="expression" dxfId="12" priority="19">
      <formula>#REF!=1</formula>
    </cfRule>
  </conditionalFormatting>
  <conditionalFormatting sqref="B43">
    <cfRule type="expression" dxfId="11" priority="17">
      <formula>NOT(ISERROR(SEARCH("Retained Earnings",B43)))</formula>
    </cfRule>
  </conditionalFormatting>
  <conditionalFormatting sqref="B44">
    <cfRule type="expression" dxfId="10" priority="18">
      <formula>NOT(ISERROR(SEARCH("Dividends",B44)))</formula>
    </cfRule>
  </conditionalFormatting>
  <conditionalFormatting sqref="C43">
    <cfRule type="cellIs" dxfId="9" priority="15" operator="equal">
      <formula>18000</formula>
    </cfRule>
  </conditionalFormatting>
  <conditionalFormatting sqref="B61">
    <cfRule type="expression" dxfId="8" priority="12">
      <formula>NOT(ISERROR(SEARCH("Prepaid Rent",B61)))</formula>
    </cfRule>
  </conditionalFormatting>
  <conditionalFormatting sqref="E32">
    <cfRule type="cellIs" dxfId="7" priority="10" operator="equal">
      <formula>0</formula>
    </cfRule>
  </conditionalFormatting>
  <conditionalFormatting sqref="C36">
    <cfRule type="cellIs" dxfId="6" priority="9" operator="equal">
      <formula>0</formula>
    </cfRule>
  </conditionalFormatting>
  <conditionalFormatting sqref="C33">
    <cfRule type="cellIs" dxfId="5" priority="6" operator="equal">
      <formula>0</formula>
    </cfRule>
  </conditionalFormatting>
  <conditionalFormatting sqref="C35">
    <cfRule type="cellIs" dxfId="4" priority="5" operator="equal">
      <formula>0</formula>
    </cfRule>
  </conditionalFormatting>
  <conditionalFormatting sqref="E39">
    <cfRule type="cellIs" dxfId="3" priority="4" operator="equal">
      <formula>0</formula>
    </cfRule>
  </conditionalFormatting>
  <conditionalFormatting sqref="E43">
    <cfRule type="cellIs" dxfId="2" priority="3" operator="equal">
      <formula>0</formula>
    </cfRule>
  </conditionalFormatting>
  <conditionalFormatting sqref="C40">
    <cfRule type="cellIs" dxfId="1" priority="2" operator="equal">
      <formula>0</formula>
    </cfRule>
  </conditionalFormatting>
  <conditionalFormatting sqref="C44">
    <cfRule type="cellIs" dxfId="0" priority="1" operator="equal">
      <formula>0</formula>
    </cfRule>
  </conditionalFormatting>
  <dataValidations count="4">
    <dataValidation type="list" allowBlank="1" showInputMessage="1" showErrorMessage="1" sqref="G8 G15 G22 G29 G33 G35 G40 G44 G53 G60:G61">
      <formula1>"sample"</formula1>
    </dataValidation>
    <dataValidation type="list" allowBlank="1" showInputMessage="1" showErrorMessage="1" sqref="B22 B29 B33 B35 B40 B44 B61">
      <formula1>accounts</formula1>
    </dataValidation>
    <dataValidation type="list" showInputMessage="1" showErrorMessage="1" sqref="B28 B32 B34 B36 B39 B43">
      <formula1>accounts</formula1>
    </dataValidation>
    <dataValidation type="list" allowBlank="1" showInputMessage="1" showErrorMessage="1" sqref="C28:C29 E28:E29 E32:E36 E39:E40 E43:E44 C32:C36 C39:C40 C43:C44">
      <formula1>amounts</formula1>
    </dataValidation>
  </dataValidations>
  <pageMargins left="0.75" right="0.75" top="1.75" bottom="1" header="0.75" footer="0.5"/>
  <headerFooter alignWithMargins="0">
    <oddHeader>&amp;R&amp;"Myriad Web Pro,Bold"&amp;20I-17.03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Walther</dc:creator>
  <cp:keywords/>
  <dc:description/>
  <cp:lastModifiedBy>Marnie Magee</cp:lastModifiedBy>
  <cp:revision/>
  <dcterms:created xsi:type="dcterms:W3CDTF">2007-01-29T16:43:50Z</dcterms:created>
  <dcterms:modified xsi:type="dcterms:W3CDTF">2015-01-22T19:22:32Z</dcterms:modified>
</cp:coreProperties>
</file>