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9440" windowHeight="21220"/>
  </bookViews>
  <sheets>
    <sheet name="Problem" sheetId="19" r:id="rId1"/>
  </sheets>
  <definedNames>
    <definedName name="accounts">Problem!$A$38:$A$42</definedName>
    <definedName name="amount">Problem!$D$38:$D$41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2" i="19"/>
  <c r="F18"/>
  <c r="F19"/>
  <c r="F22"/>
  <c r="G6"/>
  <c r="F10"/>
  <c r="F11"/>
  <c r="F6"/>
  <c r="F7"/>
  <c r="F23"/>
</calcChain>
</file>

<file path=xl/sharedStrings.xml><?xml version="1.0" encoding="utf-8"?>
<sst xmlns="http://schemas.openxmlformats.org/spreadsheetml/2006/main" count="69" uniqueCount="24">
  <si>
    <t>Date</t>
  </si>
  <si>
    <t>Accounts</t>
  </si>
  <si>
    <t>Debit</t>
  </si>
  <si>
    <t xml:space="preserve"> </t>
  </si>
  <si>
    <t>Credit</t>
  </si>
  <si>
    <t>Dec. 31</t>
  </si>
  <si>
    <t>Cash</t>
  </si>
  <si>
    <t>Rent Payable</t>
  </si>
  <si>
    <t>Rent Expense</t>
  </si>
  <si>
    <t>Nov. 1</t>
  </si>
  <si>
    <t>`</t>
  </si>
  <si>
    <t>Prepaid Rent</t>
  </si>
  <si>
    <t>Prepaid office rent for the next 6 months</t>
  </si>
  <si>
    <t>Initial entry for Balance Sheet Approach</t>
  </si>
  <si>
    <t>Initial entry for Income Statement Approach</t>
  </si>
  <si>
    <r>
      <t xml:space="preserve">Adjust prepaid rent to reflect </t>
    </r>
    <r>
      <rPr>
        <b/>
        <i/>
        <u/>
        <sz val="10"/>
        <rFont val="Myriad Web Pro"/>
      </rPr>
      <t>expired</t>
    </r>
    <r>
      <rPr>
        <b/>
        <i/>
        <sz val="10"/>
        <rFont val="Myriad Web Pro"/>
      </rPr>
      <t xml:space="preserve"> portion</t>
    </r>
  </si>
  <si>
    <r>
      <t xml:space="preserve">Adjust prepaid rent to reflect </t>
    </r>
    <r>
      <rPr>
        <b/>
        <i/>
        <u/>
        <sz val="10"/>
        <rFont val="Myriad Web Pro"/>
      </rPr>
      <t>unexpired</t>
    </r>
    <r>
      <rPr>
        <b/>
        <i/>
        <sz val="10"/>
        <rFont val="Myriad Web Pro"/>
      </rPr>
      <t xml:space="preserve"> portion</t>
    </r>
  </si>
  <si>
    <r>
      <rPr>
        <b/>
        <u/>
        <sz val="12"/>
        <rFont val="Myriad Web Pro"/>
      </rPr>
      <t>BALANCE SHEET APPROACH</t>
    </r>
    <r>
      <rPr>
        <b/>
        <sz val="12"/>
        <rFont val="Myriad Web Pro"/>
      </rPr>
      <t xml:space="preserve">
Examine the initial entry on November 1, and then prepare the December 31 adjusting entry by selecting from the drop-down pick lists that appear when you click within the indicated boxed areas (account titles and amounts).  Correct selections will turn green.</t>
    </r>
  </si>
  <si>
    <r>
      <rPr>
        <b/>
        <u/>
        <sz val="12"/>
        <rFont val="Myriad Web Pro"/>
      </rPr>
      <t>INCOME STATEMENT APPROACH</t>
    </r>
    <r>
      <rPr>
        <b/>
        <sz val="12"/>
        <rFont val="Myriad Web Pro"/>
      </rPr>
      <t xml:space="preserve">
Examine the initial entry on November 1, and then prepare the December 31 adjusting entry by selecting from the drop-down pick lists that appear when you click within the indicated boxed areas (account titles and amounts).  Correct selections will turn green.</t>
    </r>
  </si>
  <si>
    <r>
      <rPr>
        <b/>
        <u/>
        <sz val="12"/>
        <rFont val="Myriad Web Pro"/>
      </rPr>
      <t>REVIEW THE T-ACCOUNTS</t>
    </r>
    <r>
      <rPr>
        <b/>
        <sz val="12"/>
        <rFont val="Myriad Web Pro"/>
      </rPr>
      <t xml:space="preserve">
As you prepare your entries, notice that the T-accounts at right will update, as appropriate.  Correct amounts will turn green.  Be sure to compare the T-accounts for the balance sheet and income statement approaches, and notice that the ending balances are the same under each technique.</t>
    </r>
  </si>
  <si>
    <t>Adjusting entry for Income Statement Approach</t>
  </si>
  <si>
    <t>Adjusting entry for Balance Sheet Approach</t>
  </si>
  <si>
    <t>Account to be Credited</t>
  </si>
  <si>
    <t>Account to be Debited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</si>
</sst>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_);_(@_)"/>
    <numFmt numFmtId="165" formatCode="_(* #,##0.00_);_(* \(#,##0.00\);_(* &quot;-&quot;??_);_(@_)"/>
    <numFmt numFmtId="166" formatCode="[$-409]dd\-mmm\-yy;@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  <font>
      <b/>
      <i/>
      <sz val="10"/>
      <name val="Myriad Web Pro"/>
    </font>
    <font>
      <b/>
      <u/>
      <sz val="12"/>
      <name val="Myriad Web Pro"/>
    </font>
    <font>
      <b/>
      <i/>
      <u/>
      <sz val="10"/>
      <name val="Myriad Web Pro"/>
    </font>
    <font>
      <b/>
      <u val="doubleAccounting"/>
      <sz val="10"/>
      <name val="Myriad Web Pro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6" fontId="10" fillId="6" borderId="5" applyNumberFormat="0" applyFont="0" applyFill="0" applyAlignment="0">
      <alignment horizontal="left" vertical="center" wrapText="1"/>
    </xf>
    <xf numFmtId="166" fontId="4" fillId="0" borderId="5" applyNumberFormat="0" applyFont="0" applyFill="0" applyAlignment="0">
      <alignment horizontal="center" vertical="center" wrapText="1"/>
    </xf>
    <xf numFmtId="166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6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58">
    <xf numFmtId="0" fontId="0" fillId="0" borderId="0" xfId="0"/>
    <xf numFmtId="0" fontId="4" fillId="0" borderId="0" xfId="0" applyFont="1"/>
    <xf numFmtId="0" fontId="4" fillId="11" borderId="0" xfId="0" applyFont="1" applyFill="1" applyAlignment="1">
      <alignment vertical="top"/>
    </xf>
    <xf numFmtId="0" fontId="4" fillId="0" borderId="0" xfId="0" applyFont="1" applyProtection="1">
      <protection hidden="1"/>
    </xf>
    <xf numFmtId="0" fontId="4" fillId="0" borderId="0" xfId="0" applyFont="1" applyFill="1"/>
    <xf numFmtId="0" fontId="4" fillId="0" borderId="0" xfId="0" applyFont="1" applyFill="1" applyProtection="1">
      <protection hidden="1"/>
    </xf>
    <xf numFmtId="164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11" borderId="10" xfId="0" applyFont="1" applyFill="1" applyBorder="1" applyAlignment="1" applyProtection="1">
      <alignment horizontal="center" vertical="center" wrapText="1"/>
      <protection hidden="1"/>
    </xf>
    <xf numFmtId="164" fontId="11" fillId="11" borderId="0" xfId="18" applyNumberFormat="1" applyFont="1" applyFill="1" applyBorder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vertical="center"/>
      <protection hidden="1"/>
    </xf>
    <xf numFmtId="0" fontId="11" fillId="0" borderId="10" xfId="0" applyFont="1" applyBorder="1" applyAlignment="1" applyProtection="1">
      <alignment horizontal="left" vertical="center"/>
      <protection locked="0" hidden="1"/>
    </xf>
    <xf numFmtId="0" fontId="11" fillId="11" borderId="10" xfId="0" applyFont="1" applyFill="1" applyBorder="1" applyAlignment="1" applyProtection="1">
      <alignment horizontal="left" vertical="center" indent="3"/>
      <protection locked="0" hidden="1"/>
    </xf>
    <xf numFmtId="165" fontId="11" fillId="0" borderId="0" xfId="18" applyNumberFormat="1" applyFont="1" applyFill="1" applyBorder="1" applyAlignment="1" applyProtection="1">
      <alignment horizontal="center" vertical="center"/>
      <protection hidden="1"/>
    </xf>
    <xf numFmtId="165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12" fillId="0" borderId="0" xfId="18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1" fillId="0" borderId="11" xfId="0" applyNumberFormat="1" applyFont="1" applyBorder="1" applyAlignment="1" applyProtection="1">
      <alignment horizontal="center" vertical="center"/>
      <protection hidden="1"/>
    </xf>
    <xf numFmtId="164" fontId="11" fillId="11" borderId="0" xfId="18" applyNumberFormat="1" applyFont="1" applyFill="1" applyBorder="1" applyAlignment="1" applyProtection="1">
      <alignment horizontal="center" vertical="center"/>
      <protection hidden="1"/>
    </xf>
    <xf numFmtId="164" fontId="11" fillId="0" borderId="0" xfId="18" applyNumberFormat="1" applyFont="1" applyFill="1" applyBorder="1" applyAlignment="1" applyProtection="1">
      <alignment vertical="center"/>
      <protection hidden="1"/>
    </xf>
    <xf numFmtId="164" fontId="11" fillId="0" borderId="0" xfId="0" applyNumberFormat="1" applyFont="1" applyFill="1" applyAlignment="1" applyProtection="1">
      <alignment vertical="center"/>
      <protection hidden="1"/>
    </xf>
    <xf numFmtId="0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164" fontId="11" fillId="0" borderId="10" xfId="0" applyNumberFormat="1" applyFont="1" applyBorder="1" applyAlignment="1" applyProtection="1">
      <alignment horizontal="center" vertical="center"/>
      <protection locked="0" hidden="1"/>
    </xf>
    <xf numFmtId="164" fontId="11" fillId="11" borderId="10" xfId="18" applyNumberFormat="1" applyFont="1" applyFill="1" applyBorder="1" applyAlignment="1" applyProtection="1">
      <alignment horizontal="center" vertical="center"/>
      <protection locked="0" hidden="1"/>
    </xf>
    <xf numFmtId="0" fontId="12" fillId="12" borderId="10" xfId="0" applyFont="1" applyFill="1" applyBorder="1" applyAlignment="1" applyProtection="1">
      <alignment horizontal="center" vertical="center" wrapText="1"/>
      <protection hidden="1"/>
    </xf>
    <xf numFmtId="164" fontId="11" fillId="12" borderId="0" xfId="18" applyNumberFormat="1" applyFont="1" applyFill="1" applyBorder="1" applyAlignment="1" applyProtection="1">
      <alignment vertical="center"/>
      <protection hidden="1"/>
    </xf>
    <xf numFmtId="0" fontId="11" fillId="12" borderId="10" xfId="0" applyFont="1" applyFill="1" applyBorder="1" applyAlignment="1" applyProtection="1">
      <alignment horizontal="left" vertical="center" indent="3"/>
      <protection locked="0" hidden="1"/>
    </xf>
    <xf numFmtId="165" fontId="11" fillId="12" borderId="0" xfId="18" applyNumberFormat="1" applyFont="1" applyFill="1" applyBorder="1" applyAlignment="1" applyProtection="1">
      <alignment horizontal="center" vertical="center"/>
      <protection hidden="1"/>
    </xf>
    <xf numFmtId="164" fontId="11" fillId="12" borderId="10" xfId="18" applyNumberFormat="1" applyFont="1" applyFill="1" applyBorder="1" applyAlignment="1" applyProtection="1">
      <alignment horizontal="center" vertical="center"/>
      <protection locked="0" hidden="1"/>
    </xf>
    <xf numFmtId="164" fontId="11" fillId="11" borderId="0" xfId="18" applyNumberFormat="1" applyFont="1" applyFill="1" applyBorder="1" applyAlignment="1" applyProtection="1">
      <alignment horizontal="left" vertical="center" indent="2"/>
      <protection hidden="1"/>
    </xf>
    <xf numFmtId="0" fontId="11" fillId="0" borderId="0" xfId="0" applyFont="1" applyAlignment="1" applyProtection="1">
      <alignment horizontal="left" vertical="center"/>
      <protection hidden="1"/>
    </xf>
    <xf numFmtId="164" fontId="11" fillId="12" borderId="0" xfId="18" applyNumberFormat="1" applyFont="1" applyFill="1" applyBorder="1" applyAlignment="1" applyProtection="1">
      <alignment horizontal="left" vertical="center" indent="2"/>
      <protection hidden="1"/>
    </xf>
    <xf numFmtId="164" fontId="11" fillId="12" borderId="0" xfId="18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1" fillId="13" borderId="0" xfId="0" applyFont="1" applyFill="1" applyBorder="1" applyAlignment="1" applyProtection="1">
      <alignment vertical="top"/>
      <protection hidden="1"/>
    </xf>
    <xf numFmtId="164" fontId="11" fillId="13" borderId="13" xfId="0" applyNumberFormat="1" applyFont="1" applyFill="1" applyBorder="1" applyAlignment="1" applyProtection="1">
      <alignment horizontal="center" vertical="center"/>
      <protection hidden="1"/>
    </xf>
    <xf numFmtId="164" fontId="11" fillId="13" borderId="14" xfId="0" applyNumberFormat="1" applyFont="1" applyFill="1" applyBorder="1" applyAlignment="1" applyProtection="1">
      <alignment horizontal="center" vertical="center"/>
      <protection hidden="1"/>
    </xf>
    <xf numFmtId="0" fontId="11" fillId="13" borderId="14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14" borderId="13" xfId="0" applyNumberFormat="1" applyFont="1" applyFill="1" applyBorder="1" applyAlignment="1" applyProtection="1">
      <alignment horizontal="center" vertical="center"/>
      <protection hidden="1"/>
    </xf>
    <xf numFmtId="0" fontId="11" fillId="13" borderId="11" xfId="0" applyFont="1" applyFill="1" applyBorder="1" applyAlignment="1" applyProtection="1">
      <alignment horizontal="center" vertical="center"/>
      <protection hidden="1"/>
    </xf>
    <xf numFmtId="164" fontId="11" fillId="13" borderId="11" xfId="0" applyNumberFormat="1" applyFont="1" applyFill="1" applyBorder="1" applyAlignment="1" applyProtection="1">
      <alignment horizontal="center" vertical="center"/>
      <protection hidden="1"/>
    </xf>
    <xf numFmtId="164" fontId="11" fillId="13" borderId="15" xfId="0" applyNumberFormat="1" applyFont="1" applyFill="1" applyBorder="1" applyAlignment="1" applyProtection="1">
      <alignment horizontal="center" vertical="center"/>
      <protection hidden="1"/>
    </xf>
    <xf numFmtId="164" fontId="11" fillId="14" borderId="15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locked="0" hidden="1"/>
    </xf>
    <xf numFmtId="164" fontId="16" fillId="13" borderId="13" xfId="0" applyNumberFormat="1" applyFont="1" applyFill="1" applyBorder="1" applyAlignment="1" applyProtection="1">
      <alignment horizontal="center" vertical="center"/>
      <protection hidden="1"/>
    </xf>
    <xf numFmtId="164" fontId="16" fillId="13" borderId="12" xfId="0" applyNumberFormat="1" applyFont="1" applyFill="1" applyBorder="1" applyAlignment="1" applyProtection="1">
      <alignment horizontal="center" vertical="center"/>
      <protection hidden="1"/>
    </xf>
    <xf numFmtId="0" fontId="12" fillId="16" borderId="9" xfId="0" applyFont="1" applyFill="1" applyBorder="1" applyAlignment="1" applyProtection="1">
      <alignment horizontal="left" vertical="center" wrapText="1"/>
      <protection hidden="1"/>
    </xf>
    <xf numFmtId="0" fontId="12" fillId="15" borderId="0" xfId="18" applyFont="1" applyFill="1" applyAlignment="1" applyProtection="1">
      <alignment horizontal="center" vertical="center" wrapText="1"/>
      <protection hidden="1"/>
    </xf>
    <xf numFmtId="0" fontId="12" fillId="16" borderId="0" xfId="18" applyFont="1" applyFill="1" applyAlignment="1" applyProtection="1">
      <alignment horizontal="center" vertical="center" wrapText="1"/>
      <protection hidden="1"/>
    </xf>
    <xf numFmtId="0" fontId="12" fillId="7" borderId="0" xfId="18" applyFont="1" applyFill="1" applyAlignment="1" applyProtection="1">
      <alignment horizontal="center" vertical="center" wrapText="1"/>
      <protection hidden="1"/>
    </xf>
    <xf numFmtId="0" fontId="11" fillId="7" borderId="9" xfId="0" applyFont="1" applyFill="1" applyBorder="1" applyAlignment="1" applyProtection="1">
      <alignment horizontal="center" vertical="center"/>
      <protection hidden="1"/>
    </xf>
    <xf numFmtId="0" fontId="11" fillId="7" borderId="0" xfId="0" applyFont="1" applyFill="1" applyBorder="1" applyAlignment="1" applyProtection="1">
      <alignment horizontal="center" vertical="center"/>
      <protection hidden="1"/>
    </xf>
    <xf numFmtId="0" fontId="12" fillId="15" borderId="9" xfId="0" applyFont="1" applyFill="1" applyBorder="1" applyAlignment="1" applyProtection="1">
      <alignment horizontal="left" vertical="center" wrapText="1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9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00FF00"/>
      <color rgb="FFFAA892"/>
      <color rgb="FFFF6969"/>
      <color rgb="FF00FF64"/>
      <color rgb="FFAEF280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J94"/>
  <sheetViews>
    <sheetView tabSelected="1" topLeftCell="A3" workbookViewId="0">
      <selection activeCell="B13" sqref="B13"/>
    </sheetView>
  </sheetViews>
  <sheetFormatPr baseColWidth="10" defaultColWidth="0" defaultRowHeight="409.6" zeroHeight="1"/>
  <cols>
    <col min="1" max="1" width="7.83203125" style="1" customWidth="1"/>
    <col min="2" max="2" width="27.33203125" style="1" customWidth="1"/>
    <col min="3" max="4" width="8" style="1" customWidth="1"/>
    <col min="5" max="5" width="1" style="1" customWidth="1"/>
    <col min="6" max="7" width="8.33203125" style="1" customWidth="1"/>
    <col min="8" max="8" width="1.5" style="1" customWidth="1"/>
    <col min="9" max="10" width="8.83203125" style="1" hidden="1" customWidth="1"/>
    <col min="11" max="36" width="0" style="1" hidden="1" customWidth="1"/>
    <col min="37" max="16384" width="8.83203125" style="1" hidden="1"/>
  </cols>
  <sheetData>
    <row r="1" spans="1:36" ht="141" customHeight="1">
      <c r="A1" s="52" t="s">
        <v>17</v>
      </c>
      <c r="B1" s="52"/>
      <c r="C1" s="52"/>
      <c r="D1" s="52"/>
      <c r="E1" s="52"/>
      <c r="F1" s="52"/>
      <c r="G1" s="52"/>
      <c r="H1" s="3"/>
      <c r="I1" s="3"/>
      <c r="J1" s="3"/>
      <c r="K1" s="3"/>
      <c r="L1" s="3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ht="141" customHeight="1">
      <c r="A2" s="53" t="s">
        <v>18</v>
      </c>
      <c r="B2" s="53"/>
      <c r="C2" s="53"/>
      <c r="D2" s="53"/>
      <c r="E2" s="53"/>
      <c r="F2" s="53"/>
      <c r="G2" s="53"/>
      <c r="H2" s="3"/>
      <c r="I2" s="3"/>
      <c r="J2" s="3"/>
      <c r="K2" s="3"/>
      <c r="L2" s="3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6" ht="143.25" customHeight="1">
      <c r="A3" s="54" t="s">
        <v>19</v>
      </c>
      <c r="B3" s="54"/>
      <c r="C3" s="54"/>
      <c r="D3" s="54"/>
      <c r="E3" s="54"/>
      <c r="F3" s="54"/>
      <c r="G3" s="54"/>
      <c r="H3" s="3"/>
      <c r="I3" s="3"/>
      <c r="J3" s="3"/>
      <c r="K3" s="3"/>
      <c r="L3" s="48"/>
      <c r="M3" s="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6" s="4" customFormat="1" ht="42" customHeight="1">
      <c r="A4" s="14"/>
      <c r="B4" s="14"/>
      <c r="C4" s="14"/>
      <c r="D4" s="1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2" customFormat="1" ht="24" customHeight="1">
      <c r="A5" s="57" t="s">
        <v>13</v>
      </c>
      <c r="B5" s="57"/>
      <c r="C5" s="57"/>
      <c r="D5" s="57"/>
      <c r="E5" s="15"/>
      <c r="F5" s="55" t="s">
        <v>11</v>
      </c>
      <c r="G5" s="5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22"/>
      <c r="AJ5" s="22"/>
    </row>
    <row r="6" spans="1:36" s="2" customFormat="1" ht="24" customHeight="1">
      <c r="A6" s="7" t="s">
        <v>0</v>
      </c>
      <c r="B6" s="7" t="s">
        <v>1</v>
      </c>
      <c r="C6" s="7" t="s">
        <v>2</v>
      </c>
      <c r="D6" s="7" t="s">
        <v>4</v>
      </c>
      <c r="E6" s="15"/>
      <c r="F6" s="43">
        <f>C7</f>
        <v>24000</v>
      </c>
      <c r="G6" s="38">
        <f>IF($B$14="Prepaid Rent",$D$14,)</f>
        <v>0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22"/>
      <c r="AJ6" s="22"/>
    </row>
    <row r="7" spans="1:36" ht="24" customHeight="1">
      <c r="A7" s="17" t="s">
        <v>9</v>
      </c>
      <c r="B7" s="32" t="s">
        <v>11</v>
      </c>
      <c r="C7" s="6">
        <v>24000</v>
      </c>
      <c r="D7" s="12" t="s">
        <v>3</v>
      </c>
      <c r="E7" s="5"/>
      <c r="F7" s="49">
        <f>F6-G6</f>
        <v>24000</v>
      </c>
      <c r="G7" s="3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3"/>
      <c r="AJ7" s="3"/>
    </row>
    <row r="8" spans="1:36" s="2" customFormat="1" ht="24" customHeight="1">
      <c r="A8" s="8" t="s">
        <v>3</v>
      </c>
      <c r="B8" s="31" t="s">
        <v>6</v>
      </c>
      <c r="C8" s="13" t="s">
        <v>3</v>
      </c>
      <c r="D8" s="18">
        <v>24000</v>
      </c>
      <c r="E8" s="16"/>
      <c r="F8" s="36"/>
      <c r="G8" s="36"/>
      <c r="H8" s="15"/>
      <c r="I8" s="15"/>
      <c r="J8" s="15" t="s">
        <v>3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22"/>
      <c r="AJ8" s="22"/>
    </row>
    <row r="9" spans="1:36" ht="24" customHeight="1">
      <c r="A9" s="9" t="s">
        <v>3</v>
      </c>
      <c r="B9" s="35" t="s">
        <v>12</v>
      </c>
      <c r="C9" s="6"/>
      <c r="D9" s="6"/>
      <c r="E9" s="5"/>
      <c r="F9" s="56" t="s">
        <v>8</v>
      </c>
      <c r="G9" s="55"/>
      <c r="H9" s="5"/>
      <c r="I9" s="5"/>
      <c r="J9" s="5"/>
      <c r="K9" s="5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3"/>
      <c r="AJ9" s="3"/>
    </row>
    <row r="10" spans="1:36" ht="24" customHeight="1">
      <c r="A10" s="3"/>
      <c r="B10" s="3"/>
      <c r="C10" s="3"/>
      <c r="D10" s="5"/>
      <c r="E10" s="5"/>
      <c r="F10" s="46">
        <f>IF($B$13="Rent Expense",$C$13,)</f>
        <v>0</v>
      </c>
      <c r="G10" s="45" t="s">
        <v>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3"/>
      <c r="AJ10" s="3"/>
    </row>
    <row r="11" spans="1:36" s="2" customFormat="1" ht="24" customHeight="1">
      <c r="A11" s="57" t="s">
        <v>21</v>
      </c>
      <c r="B11" s="57"/>
      <c r="C11" s="57"/>
      <c r="D11" s="57"/>
      <c r="E11" s="15"/>
      <c r="F11" s="50">
        <f>F10</f>
        <v>0</v>
      </c>
      <c r="G11" s="4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22"/>
      <c r="AJ11" s="22"/>
    </row>
    <row r="12" spans="1:36" s="2" customFormat="1" ht="24" customHeight="1">
      <c r="A12" s="7" t="s">
        <v>0</v>
      </c>
      <c r="B12" s="7" t="s">
        <v>1</v>
      </c>
      <c r="C12" s="7" t="s">
        <v>2</v>
      </c>
      <c r="D12" s="7" t="s">
        <v>4</v>
      </c>
      <c r="E12" s="15"/>
      <c r="F12" s="42"/>
      <c r="G12" s="42" t="s">
        <v>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22"/>
      <c r="AJ12" s="22"/>
    </row>
    <row r="13" spans="1:36" ht="24" customHeight="1">
      <c r="A13" s="17" t="s">
        <v>5</v>
      </c>
      <c r="B13" s="10" t="s">
        <v>23</v>
      </c>
      <c r="C13" s="24">
        <v>0</v>
      </c>
      <c r="D13" s="12" t="s">
        <v>3</v>
      </c>
      <c r="E13" s="5"/>
      <c r="F13" s="40"/>
      <c r="G13" s="40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3"/>
      <c r="AJ13" s="3"/>
    </row>
    <row r="14" spans="1:36" s="2" customFormat="1" ht="24" customHeight="1">
      <c r="A14" s="8" t="s">
        <v>3</v>
      </c>
      <c r="B14" s="11" t="s">
        <v>22</v>
      </c>
      <c r="C14" s="13" t="s">
        <v>3</v>
      </c>
      <c r="D14" s="25">
        <v>0</v>
      </c>
      <c r="E14" s="16"/>
      <c r="F14" s="41"/>
      <c r="G14" s="41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22"/>
      <c r="AJ14" s="22"/>
    </row>
    <row r="15" spans="1:36" ht="24" customHeight="1">
      <c r="A15" s="9" t="s">
        <v>3</v>
      </c>
      <c r="B15" s="35" t="s">
        <v>15</v>
      </c>
      <c r="C15" s="6"/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3"/>
      <c r="AJ15" s="3"/>
    </row>
    <row r="16" spans="1:36" ht="42" customHeight="1">
      <c r="A16" s="21"/>
      <c r="B16" s="23"/>
      <c r="C16" s="5"/>
      <c r="D16" s="12"/>
      <c r="E16" s="5"/>
      <c r="F16" s="5"/>
      <c r="G16" s="5"/>
      <c r="H16" s="5"/>
      <c r="I16" s="5"/>
      <c r="J16" s="5"/>
      <c r="K16" s="5"/>
      <c r="L16" s="3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3"/>
      <c r="AJ16" s="3"/>
    </row>
    <row r="17" spans="1:36" s="2" customFormat="1" ht="24" customHeight="1">
      <c r="A17" s="51" t="s">
        <v>14</v>
      </c>
      <c r="B17" s="51"/>
      <c r="C17" s="51"/>
      <c r="D17" s="51"/>
      <c r="E17" s="15"/>
      <c r="F17" s="55" t="s">
        <v>11</v>
      </c>
      <c r="G17" s="5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22"/>
      <c r="AJ17" s="22"/>
    </row>
    <row r="18" spans="1:36" s="2" customFormat="1" ht="24" customHeight="1">
      <c r="A18" s="26" t="s">
        <v>0</v>
      </c>
      <c r="B18" s="26" t="s">
        <v>1</v>
      </c>
      <c r="C18" s="26" t="s">
        <v>2</v>
      </c>
      <c r="D18" s="26" t="s">
        <v>4</v>
      </c>
      <c r="E18" s="15"/>
      <c r="F18" s="37">
        <f>IF($B$25="Prepaid Rent",$C$25,)</f>
        <v>0</v>
      </c>
      <c r="G18" s="38" t="s">
        <v>3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22"/>
      <c r="AJ18" s="22"/>
    </row>
    <row r="19" spans="1:36" ht="24" customHeight="1">
      <c r="A19" s="17" t="s">
        <v>9</v>
      </c>
      <c r="B19" s="32" t="s">
        <v>8</v>
      </c>
      <c r="C19" s="6">
        <v>24000</v>
      </c>
      <c r="D19" s="12" t="s">
        <v>3</v>
      </c>
      <c r="E19" s="5"/>
      <c r="F19" s="49">
        <f>F18</f>
        <v>0</v>
      </c>
      <c r="G19" s="39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3"/>
      <c r="AJ19" s="3"/>
    </row>
    <row r="20" spans="1:36" s="2" customFormat="1" ht="24" customHeight="1">
      <c r="A20" s="27" t="s">
        <v>3</v>
      </c>
      <c r="B20" s="33" t="s">
        <v>6</v>
      </c>
      <c r="C20" s="29" t="s">
        <v>3</v>
      </c>
      <c r="D20" s="34">
        <v>24000</v>
      </c>
      <c r="E20" s="16"/>
      <c r="F20" s="36"/>
      <c r="G20" s="36"/>
      <c r="H20" s="15"/>
      <c r="I20" s="15"/>
      <c r="J20" s="15" t="s">
        <v>10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22"/>
      <c r="AJ20" s="22"/>
    </row>
    <row r="21" spans="1:36" ht="24" customHeight="1">
      <c r="A21" s="9" t="s">
        <v>3</v>
      </c>
      <c r="B21" s="35" t="s">
        <v>12</v>
      </c>
      <c r="C21" s="6"/>
      <c r="D21" s="6"/>
      <c r="E21" s="5"/>
      <c r="F21" s="56" t="s">
        <v>8</v>
      </c>
      <c r="G21" s="55"/>
      <c r="H21" s="5"/>
      <c r="I21" s="5"/>
      <c r="J21" s="5"/>
      <c r="K21" s="5"/>
      <c r="L21" s="3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3"/>
      <c r="AJ21" s="3"/>
    </row>
    <row r="22" spans="1:36" ht="24" customHeight="1">
      <c r="A22" s="3"/>
      <c r="B22" s="3"/>
      <c r="C22" s="3"/>
      <c r="D22" s="5"/>
      <c r="E22" s="5"/>
      <c r="F22" s="47">
        <f>C19</f>
        <v>24000</v>
      </c>
      <c r="G22" s="45">
        <f>IF($B$26="Rent Expense", $D$26,)</f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3"/>
      <c r="AJ22" s="3"/>
    </row>
    <row r="23" spans="1:36" s="2" customFormat="1" ht="24" customHeight="1">
      <c r="A23" s="51" t="s">
        <v>20</v>
      </c>
      <c r="B23" s="51"/>
      <c r="C23" s="51"/>
      <c r="D23" s="51"/>
      <c r="E23" s="15"/>
      <c r="F23" s="50">
        <f>F22-G22</f>
        <v>24000</v>
      </c>
      <c r="G23" s="4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22"/>
      <c r="AJ23" s="22"/>
    </row>
    <row r="24" spans="1:36" s="2" customFormat="1" ht="24" customHeight="1">
      <c r="A24" s="26" t="s">
        <v>0</v>
      </c>
      <c r="B24" s="26" t="s">
        <v>1</v>
      </c>
      <c r="C24" s="26" t="s">
        <v>2</v>
      </c>
      <c r="D24" s="26" t="s">
        <v>4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22"/>
      <c r="AJ24" s="22"/>
    </row>
    <row r="25" spans="1:36" ht="24" customHeight="1">
      <c r="A25" s="17" t="s">
        <v>5</v>
      </c>
      <c r="B25" s="10" t="s">
        <v>23</v>
      </c>
      <c r="C25" s="24">
        <v>0</v>
      </c>
      <c r="D25" s="12" t="s">
        <v>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3"/>
      <c r="AJ25" s="3"/>
    </row>
    <row r="26" spans="1:36" s="2" customFormat="1" ht="24" customHeight="1">
      <c r="A26" s="27" t="s">
        <v>3</v>
      </c>
      <c r="B26" s="28" t="s">
        <v>22</v>
      </c>
      <c r="C26" s="29" t="s">
        <v>3</v>
      </c>
      <c r="D26" s="30">
        <v>0</v>
      </c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22"/>
      <c r="AJ26" s="22"/>
    </row>
    <row r="27" spans="1:36" ht="24" customHeight="1">
      <c r="A27" s="9" t="s">
        <v>3</v>
      </c>
      <c r="B27" s="35" t="s">
        <v>16</v>
      </c>
      <c r="C27" s="6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3"/>
      <c r="AJ27" s="3"/>
    </row>
    <row r="28" spans="1:36" s="2" customFormat="1" ht="24" customHeight="1">
      <c r="A28" s="19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5"/>
      <c r="N28" s="5"/>
      <c r="O28" s="5"/>
      <c r="P28" s="5"/>
      <c r="Q28" s="15"/>
      <c r="R28" s="5"/>
      <c r="S28" s="5"/>
      <c r="T28" s="5"/>
      <c r="U28" s="15"/>
      <c r="V28" s="5"/>
      <c r="W28" s="5"/>
      <c r="X28" s="5"/>
      <c r="Y28" s="5"/>
      <c r="Z28" s="15"/>
      <c r="AA28" s="5"/>
      <c r="AB28" s="5"/>
      <c r="AC28" s="5"/>
      <c r="AD28" s="15"/>
      <c r="AE28" s="15"/>
      <c r="AF28" s="15"/>
      <c r="AG28" s="15"/>
      <c r="AH28" s="15"/>
      <c r="AI28" s="22"/>
      <c r="AJ28" s="22"/>
    </row>
    <row r="29" spans="1:36" ht="24" hidden="1" customHeight="1">
      <c r="A29" s="2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3"/>
      <c r="AJ29" s="3"/>
    </row>
    <row r="30" spans="1:36" ht="40.5" hidden="1" customHeight="1">
      <c r="A30" s="2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3"/>
      <c r="AJ30" s="3"/>
    </row>
    <row r="31" spans="1:36" ht="40.5" hidden="1" customHeight="1">
      <c r="A31" s="2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3"/>
      <c r="AJ31" s="3"/>
    </row>
    <row r="32" spans="1:36" ht="40.5" hidden="1" customHeight="1">
      <c r="A32" s="2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3"/>
      <c r="AJ32" s="3"/>
    </row>
    <row r="33" spans="1:36" ht="40.5" hidden="1" customHeight="1">
      <c r="A33" s="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3"/>
      <c r="AJ33" s="3"/>
    </row>
    <row r="34" spans="1:36" ht="40.5" hidden="1" customHeight="1">
      <c r="A34" s="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3"/>
      <c r="AJ34" s="3"/>
    </row>
    <row r="35" spans="1:36" ht="40.5" hidden="1" customHeight="1">
      <c r="A35" s="9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3"/>
      <c r="AJ35" s="3"/>
    </row>
    <row r="36" spans="1:36" ht="21.75" hidden="1" customHeight="1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3"/>
      <c r="AJ36" s="3"/>
    </row>
    <row r="37" spans="1:36" ht="18.75" hidden="1" customHeight="1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3"/>
      <c r="AJ37" s="3"/>
    </row>
    <row r="38" spans="1:36" ht="13" hidden="1">
      <c r="A38" s="3" t="s">
        <v>11</v>
      </c>
      <c r="B38" s="3"/>
      <c r="C38" s="3"/>
      <c r="D38" s="3">
        <v>0</v>
      </c>
      <c r="E38" s="3"/>
      <c r="F38" s="3"/>
      <c r="G38" s="3"/>
      <c r="H38" s="3"/>
      <c r="I38" s="3"/>
      <c r="J38" s="3"/>
      <c r="K38" s="3"/>
      <c r="L38" s="3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3"/>
      <c r="AJ38" s="3"/>
    </row>
    <row r="39" spans="1:36" ht="13" hidden="1">
      <c r="A39" s="3" t="s">
        <v>8</v>
      </c>
      <c r="B39" s="3"/>
      <c r="C39" s="3"/>
      <c r="D39" s="3">
        <v>8000</v>
      </c>
      <c r="E39" s="3"/>
      <c r="F39" s="3"/>
      <c r="G39" s="3"/>
      <c r="H39" s="3"/>
      <c r="I39" s="3"/>
      <c r="J39" s="3"/>
      <c r="K39" s="3"/>
      <c r="L39" s="3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3"/>
      <c r="AJ39" s="3"/>
    </row>
    <row r="40" spans="1:36" ht="13" hidden="1">
      <c r="A40" s="3" t="s">
        <v>7</v>
      </c>
      <c r="B40" s="3"/>
      <c r="C40" s="3"/>
      <c r="D40" s="3">
        <v>16000</v>
      </c>
      <c r="E40" s="3"/>
      <c r="F40" s="3"/>
      <c r="G40" s="3"/>
      <c r="H40" s="3"/>
      <c r="I40" s="3"/>
      <c r="J40" s="3"/>
      <c r="K40" s="3"/>
      <c r="L40" s="3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3"/>
      <c r="AJ40" s="3"/>
    </row>
    <row r="41" spans="1:36" ht="13" hidden="1">
      <c r="A41" s="3" t="s">
        <v>22</v>
      </c>
      <c r="B41" s="3"/>
      <c r="C41" s="3"/>
      <c r="D41" s="3">
        <v>24000</v>
      </c>
      <c r="E41" s="3"/>
      <c r="F41" s="3"/>
      <c r="G41" s="3"/>
      <c r="H41" s="3"/>
      <c r="I41" s="3"/>
      <c r="J41" s="3"/>
      <c r="K41" s="3"/>
      <c r="L41" s="3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3"/>
      <c r="AJ41" s="3"/>
    </row>
    <row r="42" spans="1:36" ht="13" hidden="1">
      <c r="A42" s="3" t="s">
        <v>23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3"/>
      <c r="AJ42" s="3"/>
    </row>
    <row r="43" spans="1:36" ht="13" hidden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3"/>
      <c r="AJ43" s="3"/>
    </row>
    <row r="44" spans="1:36" ht="13" hidden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3"/>
      <c r="AJ44" s="3"/>
    </row>
    <row r="45" spans="1:36" ht="13" hidden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3"/>
      <c r="AJ45" s="3"/>
    </row>
    <row r="46" spans="1:36" ht="13" hidden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3"/>
      <c r="AJ46" s="3"/>
    </row>
    <row r="47" spans="1:36" ht="13" hidden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3"/>
      <c r="AJ47" s="3"/>
    </row>
    <row r="48" spans="1:36" ht="13" hidden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3"/>
      <c r="AJ48" s="3"/>
    </row>
    <row r="49" spans="1:36" ht="13" hidden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3"/>
      <c r="AJ49" s="3"/>
    </row>
    <row r="50" spans="1:36" ht="13" hidden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3"/>
      <c r="AJ50" s="3"/>
    </row>
    <row r="51" spans="1:36" ht="13" hidden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3"/>
      <c r="AJ51" s="3"/>
    </row>
    <row r="52" spans="1:36" ht="13" hidden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3"/>
      <c r="AJ52" s="3"/>
    </row>
    <row r="53" spans="1:36" ht="13" hidden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3"/>
      <c r="AJ53" s="3"/>
    </row>
    <row r="54" spans="1:36" ht="13" hidden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3"/>
      <c r="AJ54" s="3"/>
    </row>
    <row r="55" spans="1:36" ht="13" hidden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3"/>
      <c r="AJ55" s="3"/>
    </row>
    <row r="56" spans="1:36" ht="13" hidden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3"/>
      <c r="AJ56" s="3"/>
    </row>
    <row r="57" spans="1:36" ht="13" hidden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3"/>
      <c r="AJ57" s="3"/>
    </row>
    <row r="58" spans="1:36" ht="13" hidden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3"/>
      <c r="AJ58" s="3"/>
    </row>
    <row r="59" spans="1:36" ht="13" hidden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3"/>
      <c r="AJ59" s="3"/>
    </row>
    <row r="60" spans="1:36" ht="13" hidden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3"/>
      <c r="AJ60" s="3"/>
    </row>
    <row r="61" spans="1:36" ht="13" hidden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3"/>
      <c r="AJ61" s="3"/>
    </row>
    <row r="62" spans="1:36" ht="13" hidden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3"/>
      <c r="AJ62" s="3"/>
    </row>
    <row r="63" spans="1:36" ht="13" hidden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3"/>
      <c r="AJ63" s="3"/>
    </row>
    <row r="64" spans="1:36" ht="13" hidden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3"/>
      <c r="AJ64" s="3"/>
    </row>
    <row r="65" spans="1:36" ht="13" hidden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3"/>
      <c r="AJ65" s="3"/>
    </row>
    <row r="66" spans="1:36" ht="13" hidden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3"/>
      <c r="AJ66" s="3"/>
    </row>
    <row r="67" spans="1:36" ht="13" hidden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3"/>
      <c r="AJ67" s="3"/>
    </row>
    <row r="68" spans="1:36" ht="13" hidden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3"/>
      <c r="AJ68" s="3"/>
    </row>
    <row r="69" spans="1:36" ht="13" hidden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3"/>
      <c r="AJ69" s="3"/>
    </row>
    <row r="70" spans="1:36" ht="13" hidden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3"/>
      <c r="AJ70" s="3"/>
    </row>
    <row r="71" spans="1:36" ht="13" hidden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3"/>
      <c r="AJ71" s="3"/>
    </row>
    <row r="72" spans="1:36" ht="13" hidden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3"/>
      <c r="AJ72" s="3"/>
    </row>
    <row r="73" spans="1:36" ht="13" hidden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3"/>
      <c r="AJ73" s="3"/>
    </row>
    <row r="74" spans="1:36" ht="13" hidden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3"/>
      <c r="AJ74" s="3"/>
    </row>
    <row r="75" spans="1:36" ht="13" hidden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3"/>
      <c r="AJ75" s="3"/>
    </row>
    <row r="76" spans="1:36" ht="13" hidden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3"/>
      <c r="AJ76" s="3"/>
    </row>
    <row r="77" spans="1:36" ht="13" hidden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3"/>
      <c r="AJ77" s="3"/>
    </row>
    <row r="78" spans="1:36" ht="13" hidden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3"/>
      <c r="AJ78" s="3"/>
    </row>
    <row r="79" spans="1:36" ht="13" hidden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3"/>
      <c r="AJ79" s="3"/>
    </row>
    <row r="80" spans="1:36" ht="13" hidden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3"/>
      <c r="AJ80" s="3"/>
    </row>
    <row r="81" spans="1:36" ht="13" hidden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3"/>
      <c r="AJ81" s="3"/>
    </row>
    <row r="82" spans="1:36" ht="13" hidden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3"/>
      <c r="AJ82" s="3"/>
    </row>
    <row r="83" spans="1:36" ht="13" hidden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3"/>
      <c r="AJ83" s="3"/>
    </row>
    <row r="84" spans="1:36" ht="13" hidden="1"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6" ht="13" hidden="1"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6" ht="13" hidden="1"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6" ht="13" hidden="1"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6" ht="13" hidden="1"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6" ht="13" hidden="1"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6" ht="13" hidden="1"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6" ht="13" hidden="1"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6" ht="13" hidden="1"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6" ht="13" hidden="1"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6" ht="13" hidden="1"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</sheetData>
  <sheetProtection algorithmName="SHA-512" hashValue="JfNpXrwnowkRqL8PHaO52Vpt4QSe60p81mnsSXNXYJtspfle3+bYT3mrD9YtgZZv+9NwfdNX0WHGnxu167IztL==" saltValue="o86oWH5FWpijp2eMNLN5Y7==" spinCount="100000" sheet="1" objects="1" scenarios="1"/>
  <mergeCells count="11">
    <mergeCell ref="A23:D23"/>
    <mergeCell ref="A1:G1"/>
    <mergeCell ref="A2:G2"/>
    <mergeCell ref="A3:G3"/>
    <mergeCell ref="F5:G5"/>
    <mergeCell ref="F9:G9"/>
    <mergeCell ref="F17:G17"/>
    <mergeCell ref="F21:G21"/>
    <mergeCell ref="A11:D11"/>
    <mergeCell ref="A5:D5"/>
    <mergeCell ref="A17:D17"/>
  </mergeCells>
  <phoneticPr fontId="2" type="noConversion"/>
  <conditionalFormatting sqref="B13">
    <cfRule type="expression" dxfId="17" priority="75">
      <formula>NOT(ISERROR(SEARCH("Rent Expense",B13)))</formula>
    </cfRule>
  </conditionalFormatting>
  <conditionalFormatting sqref="B14">
    <cfRule type="expression" dxfId="16" priority="76">
      <formula>NOT(ISERROR(SEARCH("Prepaid Rent",B14)))</formula>
    </cfRule>
  </conditionalFormatting>
  <conditionalFormatting sqref="C13">
    <cfRule type="cellIs" dxfId="15" priority="77" operator="equal">
      <formula>8000</formula>
    </cfRule>
  </conditionalFormatting>
  <conditionalFormatting sqref="D14">
    <cfRule type="cellIs" dxfId="14" priority="78" operator="equal">
      <formula>8000</formula>
    </cfRule>
  </conditionalFormatting>
  <conditionalFormatting sqref="G6">
    <cfRule type="cellIs" dxfId="13" priority="14" operator="equal">
      <formula>8000</formula>
    </cfRule>
  </conditionalFormatting>
  <conditionalFormatting sqref="F10">
    <cfRule type="cellIs" dxfId="12" priority="13" operator="equal">
      <formula>8000</formula>
    </cfRule>
  </conditionalFormatting>
  <conditionalFormatting sqref="F11">
    <cfRule type="cellIs" dxfId="11" priority="12" operator="equal">
      <formula>8000</formula>
    </cfRule>
  </conditionalFormatting>
  <conditionalFormatting sqref="F7">
    <cfRule type="cellIs" dxfId="10" priority="11" operator="equal">
      <formula>16000</formula>
    </cfRule>
  </conditionalFormatting>
  <conditionalFormatting sqref="G18">
    <cfRule type="cellIs" dxfId="9" priority="10" operator="equal">
      <formula>8000</formula>
    </cfRule>
  </conditionalFormatting>
  <conditionalFormatting sqref="F22">
    <cfRule type="cellIs" dxfId="8" priority="9" operator="equal">
      <formula>8000</formula>
    </cfRule>
  </conditionalFormatting>
  <conditionalFormatting sqref="F23">
    <cfRule type="cellIs" dxfId="7" priority="8" operator="equal">
      <formula>8000</formula>
    </cfRule>
  </conditionalFormatting>
  <conditionalFormatting sqref="F19">
    <cfRule type="cellIs" dxfId="6" priority="7" operator="equal">
      <formula>16000</formula>
    </cfRule>
  </conditionalFormatting>
  <conditionalFormatting sqref="B25">
    <cfRule type="expression" dxfId="5" priority="6">
      <formula>NOT(ISERROR(SEARCH("Prepaid Rent",B25)))</formula>
    </cfRule>
  </conditionalFormatting>
  <conditionalFormatting sqref="B26">
    <cfRule type="expression" dxfId="4" priority="5">
      <formula>NOT(ISERROR(SEARCH("Rent Expense",B26)))</formula>
    </cfRule>
  </conditionalFormatting>
  <conditionalFormatting sqref="C25">
    <cfRule type="cellIs" dxfId="3" priority="4" operator="equal">
      <formula>16000</formula>
    </cfRule>
  </conditionalFormatting>
  <conditionalFormatting sqref="D26">
    <cfRule type="cellIs" dxfId="2" priority="3" operator="equal">
      <formula>16000</formula>
    </cfRule>
  </conditionalFormatting>
  <conditionalFormatting sqref="F18">
    <cfRule type="cellIs" dxfId="1" priority="2" operator="equal">
      <formula>16000</formula>
    </cfRule>
  </conditionalFormatting>
  <conditionalFormatting sqref="G22">
    <cfRule type="cellIs" dxfId="0" priority="1" operator="equal">
      <formula>16000</formula>
    </cfRule>
  </conditionalFormatting>
  <dataValidations count="4">
    <dataValidation type="list" allowBlank="1" showInputMessage="1" showErrorMessage="1" sqref="F26">
      <formula1>"sample"</formula1>
    </dataValidation>
    <dataValidation type="list" allowBlank="1" showInputMessage="1" showErrorMessage="1" sqref="B33:B36">
      <formula1>transactions</formula1>
    </dataValidation>
    <dataValidation type="list" allowBlank="1" showInputMessage="1" showErrorMessage="1" sqref="B13:B14 B25:B26">
      <formula1>accounts</formula1>
    </dataValidation>
    <dataValidation type="list" allowBlank="1" showInputMessage="1" showErrorMessage="1" sqref="D26 C13 D14 C25">
      <formula1>amount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2015-01-22T19:08:27Z</dcterms:modified>
</cp:coreProperties>
</file>