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20" yWindow="-120" windowWidth="11580" windowHeight="21460"/>
  </bookViews>
  <sheets>
    <sheet name="Problem" sheetId="19" r:id="rId1"/>
  </sheets>
  <definedNames>
    <definedName name="accounts">Problem!#REF!</definedName>
    <definedName name="amount1">Problem!#REF!</definedName>
    <definedName name="amount2">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15" i="19"/>
  <c r="A13"/>
</calcChain>
</file>

<file path=xl/sharedStrings.xml><?xml version="1.0" encoding="utf-8"?>
<sst xmlns="http://schemas.openxmlformats.org/spreadsheetml/2006/main" count="16" uniqueCount="15">
  <si>
    <t>Team Soda produces a popular drink, Dream Team.  An internal cost analysis revealed that a case of  Dream Team costs $14 to produce:  direct materials are $3 per case, direct labor is $2 per case, and allocated overhead is $9 per case, of which $5 is variable and $4 is fixed.  In addition, Team Soda pays its distributors $2 per case for all aspects of selling and distribution.  A case normally sells for $24.
Team Soda anticipates sufficient capacity to produce up to 2,500,000 of additional cases of soda next month, without impacting total fixed overhead.  Team Soda has received three separate proposals for production of private label drinks that will not compete with Dream Team's regular sales.  No additional proposals are anticipated and Team Soda would not be able to sell any additional units of the Dream Team drink.
Evaluate each of the three proposals below, and independently decide which proposal should be rejected outright.  Then, indicate which proposal is best.  Selecting correct responses will turn the answer boxes green, and reveal supporting calculations.</t>
  </si>
  <si>
    <t xml:space="preserve"> </t>
  </si>
  <si>
    <t>Proposal 1 - Arrow Stores</t>
  </si>
  <si>
    <t>Proposal 2 - Law Mart</t>
  </si>
  <si>
    <t>Proposal 3 - Riders World</t>
  </si>
  <si>
    <t>Which proposal should be rejected outright?   &gt;&gt;&gt;&gt;</t>
  </si>
  <si>
    <t>Which proposal should be accepted?   &gt;&gt;&gt;&gt;</t>
  </si>
  <si>
    <t>Proposal 1</t>
  </si>
  <si>
    <t>Proposal 2</t>
  </si>
  <si>
    <t>Proposal 3</t>
  </si>
  <si>
    <t>Arrow Stores would like Team Soda to produce exactly 2,000,000 cases of a drink called Straight-Arrow for $12 per case.  Because Arrow only operates outside of Team's normal distribution area, no fees are due to Team's distributors.  Arrow will handle all aspects of shipping.</t>
  </si>
  <si>
    <t>Riders World wishes for Team to produce 1,000,000 cases of a drink to be called Tour Win.  They have offered $11 per case.  The product will be distributed through the normal dealer network, but at half of the normal distributor fee per per case.</t>
  </si>
  <si>
    <t>This proposal excatly covers the variable costs ($3 + $2 + $5 + ($2 X 50%)), but will not provide any increase in profitability.  The other proposals provide a price that more than covers variable costs and will lead to improve profitabilty.</t>
  </si>
  <si>
    <t xml:space="preserve">Law Mart sells speciality products to lawyers, and wishes to experient with a new engergy drink targeted to its niche market.  Law Mart would like TeamSoda to produce 600,000 cases of a drink to be called Judgement Juice.  Law Mart will pay $20 per case, but Team must pay its distributors their normal charge.       </t>
  </si>
  <si>
    <t>Proposal 2 is the preferred option. The unit contribution margin of $8 ($20 - $3 (dm) - $2 (dl) - $5 variable overhead - $2 (distribution cost)) is multiplied times the 600,000 units, yielding profit improvement of $4,800,000.
Proposal 1 is good, but not best.  It involves unit contribution of $2 ($12 - $3 (dm) - $2 (dl) - $5 variable overhead) times 2,000,000 units, yielding profit improvement of $4,000,000.
Both proposals cannot be accepted, as the additional capacity of 2,5000,000 units would be exceeded.</t>
  </si>
</sst>
</file>

<file path=xl/styles.xml><?xml version="1.0" encoding="utf-8"?>
<styleSheet xmlns="http://schemas.openxmlformats.org/spreadsheetml/2006/main">
  <numFmts count="2">
    <numFmt numFmtId="41" formatCode="_(* #,##0_);_(* \(#,##0\);_(* &quot;-&quot;_);_(@_)"/>
    <numFmt numFmtId="164" formatCode="[$-409]dd\-mmm\-yy;@"/>
  </numFmts>
  <fonts count="13">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31"/>
        <bgColor indexed="64"/>
      </patternFill>
    </fill>
    <fill>
      <patternFill patternType="solid">
        <fgColor indexed="1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26">
    <xf numFmtId="0" fontId="0" fillId="0" borderId="0" xfId="0"/>
    <xf numFmtId="0" fontId="4" fillId="0" borderId="0" xfId="0" applyFont="1"/>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0" fontId="4" fillId="11"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41" fontId="11" fillId="0" borderId="0" xfId="0" applyNumberFormat="1" applyFont="1" applyFill="1" applyBorder="1" applyAlignment="1" applyProtection="1">
      <alignment vertical="center"/>
      <protection hidden="1"/>
    </xf>
    <xf numFmtId="0" fontId="4" fillId="0" borderId="0" xfId="0" applyFont="1" applyFill="1" applyAlignment="1">
      <alignment vertical="top"/>
    </xf>
    <xf numFmtId="0" fontId="12" fillId="0" borderId="0" xfId="18"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0" xfId="0" applyFont="1" applyFill="1" applyBorder="1" applyProtection="1">
      <protection hidden="1"/>
    </xf>
    <xf numFmtId="0" fontId="4" fillId="0" borderId="0" xfId="0" applyFont="1" applyBorder="1" applyProtection="1">
      <protection hidden="1"/>
    </xf>
    <xf numFmtId="41" fontId="11" fillId="12" borderId="10" xfId="18" applyNumberFormat="1" applyFont="1" applyFill="1" applyBorder="1" applyAlignment="1" applyProtection="1">
      <alignment horizontal="left" vertical="center"/>
      <protection hidden="1"/>
    </xf>
    <xf numFmtId="0" fontId="4" fillId="12" borderId="9" xfId="0" applyFont="1" applyFill="1" applyBorder="1" applyProtection="1">
      <protection hidden="1"/>
    </xf>
    <xf numFmtId="0" fontId="4" fillId="0" borderId="0" xfId="0" applyFont="1" applyFill="1" applyAlignment="1" applyProtection="1">
      <alignment wrapText="1"/>
      <protection hidden="1"/>
    </xf>
    <xf numFmtId="0" fontId="11" fillId="0" borderId="0" xfId="0" applyFont="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12" fillId="13" borderId="0" xfId="18" applyFont="1" applyFill="1" applyAlignment="1" applyProtection="1">
      <alignment horizontal="center" vertical="center" wrapText="1"/>
      <protection hidden="1"/>
    </xf>
    <xf numFmtId="0" fontId="11" fillId="14" borderId="11" xfId="0" applyFont="1" applyFill="1" applyBorder="1" applyAlignment="1" applyProtection="1">
      <alignment horizontal="center" vertical="center"/>
      <protection locked="0" hidden="1"/>
    </xf>
    <xf numFmtId="0" fontId="11" fillId="14" borderId="12" xfId="0" applyFont="1" applyFill="1" applyBorder="1" applyAlignment="1" applyProtection="1">
      <alignment horizontal="center" vertical="center"/>
      <protection locked="0" hidden="1"/>
    </xf>
    <xf numFmtId="41" fontId="11" fillId="14" borderId="0" xfId="18" applyNumberFormat="1" applyFont="1" applyFill="1" applyBorder="1" applyAlignment="1" applyProtection="1">
      <alignment horizontal="left" vertical="center"/>
      <protection hidden="1"/>
    </xf>
    <xf numFmtId="41" fontId="11" fillId="13" borderId="0" xfId="18" applyNumberFormat="1" applyFont="1" applyFill="1" applyBorder="1" applyAlignment="1" applyProtection="1">
      <alignment horizontal="center" vertical="center"/>
      <protection hidden="1"/>
    </xf>
    <xf numFmtId="0" fontId="11" fillId="13" borderId="0" xfId="0" applyFont="1" applyFill="1" applyAlignment="1" applyProtection="1">
      <alignment horizontal="left"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AEF280"/>
      <color rgb="FFDCE6F1"/>
      <color rgb="FFFAA892"/>
      <color rgb="FFFF6969"/>
      <color rgb="FF00FF64"/>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39"/>
  <sheetViews>
    <sheetView tabSelected="1" workbookViewId="0">
      <selection activeCell="D12" sqref="D12:E12"/>
    </sheetView>
  </sheetViews>
  <sheetFormatPr baseColWidth="10" defaultColWidth="0" defaultRowHeight="409.6" zeroHeight="1"/>
  <cols>
    <col min="1" max="1" width="3.5" style="1" customWidth="1"/>
    <col min="2" max="2" width="48.1640625" style="1" customWidth="1"/>
    <col min="3" max="3" width="16.1640625" style="1" customWidth="1"/>
    <col min="4" max="4" width="3" style="1" customWidth="1"/>
    <col min="5" max="5" width="13.83203125" style="1" customWidth="1"/>
    <col min="6" max="6" width="2.33203125" style="1" customWidth="1"/>
    <col min="7" max="7" width="6.6640625" style="1" hidden="1"/>
    <col min="8" max="8" width="5.1640625" style="1" hidden="1"/>
    <col min="9" max="9" width="18.33203125" style="1" hidden="1"/>
    <col min="10" max="10" width="8.83203125" style="1" hidden="1"/>
    <col min="11" max="11" width="43.1640625" style="1" hidden="1"/>
    <col min="12" max="16383" width="8.83203125" style="1" hidden="1"/>
    <col min="16384" max="16384" width="3.5" style="1" hidden="1"/>
  </cols>
  <sheetData>
    <row r="1" spans="1:17" s="3" customFormat="1" ht="310.5" customHeight="1">
      <c r="A1" s="20" t="s">
        <v>0</v>
      </c>
      <c r="B1" s="20"/>
      <c r="C1" s="20"/>
      <c r="D1" s="20"/>
      <c r="E1" s="20"/>
      <c r="F1" s="5"/>
      <c r="G1" s="4"/>
      <c r="H1" s="4"/>
      <c r="I1" s="4"/>
      <c r="J1" s="4"/>
      <c r="K1" s="4"/>
      <c r="L1" s="4"/>
      <c r="M1" s="4"/>
      <c r="N1" s="4"/>
      <c r="O1" s="4"/>
      <c r="P1" s="4"/>
      <c r="Q1" s="4"/>
    </row>
    <row r="2" spans="1:17" s="3" customFormat="1" ht="38.25" customHeight="1">
      <c r="A2" s="6"/>
      <c r="B2" s="6"/>
      <c r="C2" s="6"/>
      <c r="D2" s="6"/>
      <c r="E2" s="11"/>
      <c r="F2" s="4"/>
      <c r="G2" s="4"/>
      <c r="H2" s="4"/>
      <c r="I2" s="4"/>
      <c r="J2" s="4"/>
      <c r="K2" s="4"/>
      <c r="L2" s="4"/>
      <c r="M2" s="4"/>
      <c r="N2" s="4"/>
      <c r="O2" s="4"/>
      <c r="P2" s="4"/>
      <c r="Q2" s="4"/>
    </row>
    <row r="3" spans="1:17" s="10" customFormat="1" ht="24" customHeight="1">
      <c r="A3" s="24" t="s">
        <v>2</v>
      </c>
      <c r="B3" s="24"/>
      <c r="C3" s="24"/>
      <c r="D3" s="24"/>
      <c r="E3" s="24"/>
      <c r="F3" s="8"/>
      <c r="G3" s="7"/>
      <c r="H3" s="7"/>
      <c r="I3" s="7"/>
      <c r="J3" s="7"/>
      <c r="K3" s="7"/>
      <c r="L3" s="7"/>
      <c r="M3" s="7"/>
      <c r="N3" s="7"/>
      <c r="O3" s="7"/>
      <c r="P3" s="7"/>
      <c r="Q3" s="7"/>
    </row>
    <row r="4" spans="1:17" s="3" customFormat="1" ht="70.5" customHeight="1">
      <c r="A4" s="25" t="s">
        <v>10</v>
      </c>
      <c r="B4" s="25"/>
      <c r="C4" s="25"/>
      <c r="D4" s="25"/>
      <c r="E4" s="25"/>
      <c r="F4" s="4"/>
      <c r="G4" s="4"/>
      <c r="H4" s="4"/>
      <c r="I4" s="4"/>
      <c r="J4" s="4"/>
      <c r="K4" s="4"/>
      <c r="L4" s="4"/>
      <c r="M4" s="4"/>
      <c r="N4" s="4"/>
      <c r="O4" s="4"/>
      <c r="P4" s="4"/>
      <c r="Q4" s="4"/>
    </row>
    <row r="5" spans="1:17" s="3" customFormat="1" ht="24" customHeight="1">
      <c r="A5" s="9" t="s">
        <v>1</v>
      </c>
      <c r="B5" s="9"/>
      <c r="C5" s="9"/>
      <c r="D5" s="9"/>
      <c r="E5" s="13"/>
      <c r="F5" s="4"/>
      <c r="G5" s="4"/>
      <c r="H5" s="4"/>
      <c r="I5" s="4"/>
      <c r="J5" s="12"/>
      <c r="K5" s="4"/>
      <c r="L5" s="4"/>
      <c r="M5" s="4"/>
      <c r="N5" s="4"/>
      <c r="O5" s="4"/>
      <c r="P5" s="4"/>
      <c r="Q5" s="4"/>
    </row>
    <row r="6" spans="1:17" s="10" customFormat="1" ht="24" customHeight="1">
      <c r="A6" s="24" t="s">
        <v>3</v>
      </c>
      <c r="B6" s="24"/>
      <c r="C6" s="24"/>
      <c r="D6" s="24"/>
      <c r="E6" s="24"/>
      <c r="F6" s="8"/>
      <c r="G6" s="7"/>
      <c r="H6" s="7"/>
      <c r="I6" s="7"/>
      <c r="J6" s="7"/>
      <c r="K6" s="7"/>
      <c r="L6" s="7"/>
      <c r="M6" s="7"/>
      <c r="N6" s="7"/>
      <c r="O6" s="7"/>
      <c r="P6" s="7"/>
      <c r="Q6" s="7"/>
    </row>
    <row r="7" spans="1:17" s="3" customFormat="1" ht="76.5" customHeight="1">
      <c r="A7" s="25" t="s">
        <v>13</v>
      </c>
      <c r="B7" s="25"/>
      <c r="C7" s="25"/>
      <c r="D7" s="25"/>
      <c r="E7" s="25"/>
      <c r="F7" s="4"/>
      <c r="G7" s="4"/>
      <c r="H7" s="4"/>
      <c r="I7" s="4"/>
      <c r="J7" s="4"/>
      <c r="K7" s="4"/>
      <c r="L7" s="4"/>
      <c r="M7" s="4"/>
      <c r="N7" s="4"/>
      <c r="O7" s="4"/>
      <c r="P7" s="4"/>
      <c r="Q7" s="4"/>
    </row>
    <row r="8" spans="1:17" s="3" customFormat="1" ht="24" customHeight="1">
      <c r="A8" s="9" t="s">
        <v>1</v>
      </c>
      <c r="B8" s="9"/>
      <c r="C8" s="9"/>
      <c r="D8" s="9"/>
      <c r="E8" s="13"/>
      <c r="F8" s="4"/>
      <c r="G8" s="4"/>
      <c r="H8" s="4"/>
      <c r="I8" s="4"/>
      <c r="J8" s="12"/>
      <c r="K8" s="4"/>
      <c r="L8" s="4"/>
      <c r="M8" s="4"/>
      <c r="N8" s="4"/>
      <c r="O8" s="4"/>
      <c r="P8" s="4"/>
      <c r="Q8" s="4"/>
    </row>
    <row r="9" spans="1:17" s="10" customFormat="1" ht="24" customHeight="1">
      <c r="A9" s="24" t="s">
        <v>4</v>
      </c>
      <c r="B9" s="24"/>
      <c r="C9" s="24"/>
      <c r="D9" s="24"/>
      <c r="E9" s="24"/>
      <c r="F9" s="8"/>
      <c r="G9" s="7"/>
      <c r="H9" s="7"/>
      <c r="I9" s="7"/>
      <c r="J9" s="7"/>
      <c r="K9" s="7"/>
      <c r="L9" s="7"/>
      <c r="M9" s="7"/>
      <c r="N9" s="7"/>
      <c r="O9" s="7"/>
      <c r="P9" s="7"/>
      <c r="Q9" s="7"/>
    </row>
    <row r="10" spans="1:17" s="3" customFormat="1" ht="63" customHeight="1">
      <c r="A10" s="25" t="s">
        <v>11</v>
      </c>
      <c r="B10" s="25"/>
      <c r="C10" s="25"/>
      <c r="D10" s="25"/>
      <c r="E10" s="25"/>
      <c r="F10" s="4"/>
      <c r="G10" s="4"/>
      <c r="H10" s="4"/>
      <c r="I10" s="4" t="s">
        <v>7</v>
      </c>
      <c r="J10" s="4"/>
      <c r="K10" s="17" t="s">
        <v>12</v>
      </c>
      <c r="L10" s="4"/>
      <c r="M10" s="4"/>
      <c r="N10" s="4"/>
      <c r="O10" s="4"/>
      <c r="P10" s="4"/>
      <c r="Q10" s="4"/>
    </row>
    <row r="11" spans="1:17" ht="24" customHeight="1" thickBot="1">
      <c r="A11" s="2"/>
      <c r="B11" s="2"/>
      <c r="C11" s="14"/>
      <c r="D11" s="2"/>
      <c r="E11" s="14"/>
      <c r="F11" s="2"/>
      <c r="G11" s="2"/>
      <c r="H11" s="2"/>
      <c r="I11" s="2" t="s">
        <v>8</v>
      </c>
      <c r="J11" s="2"/>
      <c r="K11" s="2"/>
      <c r="L11" s="2"/>
      <c r="M11" s="2"/>
      <c r="N11" s="2"/>
      <c r="O11" s="2"/>
      <c r="P11" s="2"/>
      <c r="Q11" s="2"/>
    </row>
    <row r="12" spans="1:17" ht="35.25" customHeight="1" thickBot="1">
      <c r="A12" s="23" t="s">
        <v>5</v>
      </c>
      <c r="B12" s="23"/>
      <c r="C12" s="15"/>
      <c r="D12" s="21"/>
      <c r="E12" s="22"/>
      <c r="F12" s="16"/>
      <c r="G12" s="2"/>
      <c r="H12" s="2"/>
      <c r="I12" s="2" t="s">
        <v>9</v>
      </c>
      <c r="J12" s="2"/>
      <c r="K12" s="2"/>
      <c r="L12" s="2"/>
      <c r="M12" s="2"/>
      <c r="N12" s="2"/>
      <c r="O12" s="2"/>
      <c r="P12" s="2"/>
      <c r="Q12" s="2"/>
    </row>
    <row r="13" spans="1:17" ht="94.5" customHeight="1" thickBot="1">
      <c r="A13" s="18" t="str">
        <f>IF(D12=I12,K10,"")</f>
        <v/>
      </c>
      <c r="B13" s="18"/>
      <c r="C13" s="18"/>
      <c r="D13" s="18"/>
      <c r="E13" s="18"/>
      <c r="F13" s="2"/>
      <c r="G13" s="2"/>
      <c r="H13" s="2"/>
      <c r="I13" s="2"/>
      <c r="J13" s="2"/>
      <c r="K13" s="2"/>
      <c r="L13" s="2"/>
      <c r="M13" s="2"/>
      <c r="N13" s="2"/>
      <c r="O13" s="2"/>
      <c r="P13" s="2"/>
      <c r="Q13" s="2"/>
    </row>
    <row r="14" spans="1:17" ht="35.25" customHeight="1" thickBot="1">
      <c r="A14" s="23" t="s">
        <v>6</v>
      </c>
      <c r="B14" s="23"/>
      <c r="C14" s="15"/>
      <c r="D14" s="21"/>
      <c r="E14" s="22"/>
      <c r="F14" s="16"/>
      <c r="G14" s="2"/>
      <c r="H14" s="2"/>
      <c r="I14" s="2"/>
      <c r="J14" s="2"/>
      <c r="K14" s="19" t="s">
        <v>14</v>
      </c>
      <c r="L14" s="2"/>
      <c r="M14" s="2"/>
      <c r="N14" s="2"/>
      <c r="O14" s="2"/>
      <c r="P14" s="2"/>
      <c r="Q14" s="2"/>
    </row>
    <row r="15" spans="1:17" ht="163.5" customHeight="1">
      <c r="A15" s="18" t="str">
        <f>IF(D14=I11,K14,"")</f>
        <v/>
      </c>
      <c r="B15" s="18"/>
      <c r="C15" s="18"/>
      <c r="D15" s="18"/>
      <c r="E15" s="18"/>
      <c r="F15" s="2"/>
      <c r="G15" s="2"/>
      <c r="H15" s="2"/>
      <c r="I15" s="2"/>
      <c r="J15" s="2"/>
      <c r="K15" s="19"/>
      <c r="L15" s="2"/>
      <c r="M15" s="2"/>
      <c r="N15" s="2"/>
      <c r="O15" s="2"/>
      <c r="P15" s="2"/>
      <c r="Q15" s="2"/>
    </row>
    <row r="16" spans="1:17" ht="100.5" customHeight="1">
      <c r="A16" s="2"/>
      <c r="B16" s="2"/>
      <c r="C16" s="2"/>
      <c r="D16" s="2"/>
      <c r="E16" s="2"/>
      <c r="F16" s="2"/>
      <c r="G16" s="2"/>
      <c r="H16" s="2"/>
      <c r="I16" s="2"/>
      <c r="J16" s="2"/>
      <c r="K16" s="19"/>
      <c r="L16" s="2"/>
      <c r="M16" s="2"/>
      <c r="N16" s="2"/>
      <c r="O16" s="2"/>
      <c r="P16" s="2"/>
      <c r="Q16" s="2"/>
    </row>
    <row r="17" ht="13" hidden="1"/>
    <row r="18" ht="13" hidden="1"/>
    <row r="19" ht="13" hidden="1"/>
    <row r="20" ht="13" hidden="1"/>
    <row r="21" ht="13" hidden="1"/>
    <row r="22" ht="13" hidden="1"/>
    <row r="23" ht="13" hidden="1"/>
    <row r="24" ht="13" hidden="1"/>
    <row r="25" ht="13" hidden="1"/>
    <row r="26" ht="13" hidden="1"/>
    <row r="27" ht="13" hidden="1"/>
    <row r="28" ht="13" hidden="1"/>
    <row r="29" ht="13" hidden="1"/>
    <row r="30" ht="13" hidden="1"/>
    <row r="31" ht="13" hidden="1"/>
    <row r="32" ht="13" hidden="1"/>
    <row r="33" ht="13" hidden="1"/>
    <row r="34" ht="13" hidden="1"/>
    <row r="35" ht="13" hidden="1"/>
    <row r="36" ht="13" hidden="1"/>
    <row r="37" ht="13" hidden="1"/>
    <row r="38" ht="13" hidden="1"/>
    <row r="39" ht="13" hidden="1"/>
  </sheetData>
  <sheetCalcPr fullCalcOnLoad="1"/>
  <sheetProtection algorithmName="SHA-512" hashValue="k4WNd1uHeva3AUt7e61YgrFySl6M4dH/+Avpynv4dpnd18D42iPIEdNjKR1V7TjpKV/9/Vc+CKaxaosUpo/SbY==" saltValue="jFW7wI64RStaeyJ4XeILcu==" spinCount="100000" sheet="1" objects="1" scenarios="1"/>
  <mergeCells count="14">
    <mergeCell ref="A15:E15"/>
    <mergeCell ref="K14:K16"/>
    <mergeCell ref="A1:E1"/>
    <mergeCell ref="D12:E12"/>
    <mergeCell ref="A14:B14"/>
    <mergeCell ref="D14:E14"/>
    <mergeCell ref="A13:E13"/>
    <mergeCell ref="A3:E3"/>
    <mergeCell ref="A6:E6"/>
    <mergeCell ref="A9:E9"/>
    <mergeCell ref="A7:E7"/>
    <mergeCell ref="A10:E10"/>
    <mergeCell ref="A4:E4"/>
    <mergeCell ref="A12:B12"/>
  </mergeCells>
  <phoneticPr fontId="2" type="noConversion"/>
  <dataValidations count="2">
    <dataValidation type="list" allowBlank="1" showInputMessage="1" showErrorMessage="1" sqref="G3 G6 G9">
      <formula1>"sample"</formula1>
    </dataValidation>
    <dataValidation type="list" allowBlank="1" showInputMessage="1" showErrorMessage="1" sqref="D12:E12 D14:E14">
      <formula1>$I$9:$I$12</formula1>
    </dataValidation>
  </dataValidations>
  <pageMargins left="0.75" right="0.75" top="1.75" bottom="1" header="0.75" footer="0.5"/>
  <headerFooter alignWithMargins="0">
    <oddHeader>&amp;R&amp;"Myriad Web Pro,Bold"&amp;20I-17.03</oddHeader>
  </headerFooter>
  <extLst>
    <ext xmlns:x14="http://schemas.microsoft.com/office/spreadsheetml/2009/9/main" uri="{78C0D931-6437-407d-A8EE-F0AAD7539E65}">
      <x14:conditionalFormattings>
        <x14:conditionalFormatting xmlns:xm="http://schemas.microsoft.com/office/excel/2006/main">
          <x14:cfRule type="containsText" priority="6" operator="containsText" id="{47415EBF-88DF-4C5B-8B58-C0332D5FB465}">
            <xm:f>NOT(ISERROR(SEARCH($I$12,D12)))</xm:f>
            <xm:f>$I$12</xm:f>
            <x14:dxf>
              <fill>
                <patternFill>
                  <bgColor rgb="FF00FF00"/>
                </patternFill>
              </fill>
            </x14:dxf>
          </x14:cfRule>
          <xm:sqref>D12:E12</xm:sqref>
        </x14:conditionalFormatting>
        <x14:conditionalFormatting xmlns:xm="http://schemas.microsoft.com/office/excel/2006/main">
          <x14:cfRule type="containsText" priority="5" operator="containsText" id="{CA4B885F-4C34-40F8-8161-C1D69CBA0F5D}">
            <xm:f>NOT(ISERROR(SEARCH($I$11,D14)))</xm:f>
            <xm:f>$I$11</xm:f>
            <x14:dxf>
              <fill>
                <patternFill>
                  <bgColor rgb="FF00FF00"/>
                </patternFill>
              </fill>
            </x14:dxf>
          </x14:cfRule>
          <xm:sqref>D14:E14</xm:sqref>
        </x14:conditionalFormatting>
      </x14:conditionalFormattings>
    </ex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2015-10-14T13:45:20Z</dcterms:modified>
</cp:coreProperties>
</file>