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Default Extension="rels" ContentType="application/vnd.openxmlformats-package.relationships+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calcChain.xml" ContentType="application/vnd.openxmlformats-officedocument.spreadsheetml.calcChain+xml"/>
  <Override PartName="/xl/pivotCache/pivotCacheDefinition1.xml" ContentType="application/vnd.openxmlformats-officedocument.spreadsheetml.pivotCacheDefinition+xml"/>
  <Override PartName="/xl/pivotTables/pivotTable1.xml" ContentType="application/vnd.openxmlformats-officedocument.spreadsheetml.pivotTable+xml"/>
  <Override PartName="/xl/pivotCache/pivotCacheRecords1.xml" ContentType="application/vnd.openxmlformats-officedocument.spreadsheetml.pivotCacheRecords+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6" rupBuild="4505"/>
  <workbookPr autoCompressPictures="0"/>
  <bookViews>
    <workbookView xWindow="0" yWindow="0" windowWidth="20500" windowHeight="9040"/>
  </bookViews>
  <sheets>
    <sheet name="Problem" sheetId="19" r:id="rId1"/>
  </sheets>
  <definedNames>
    <definedName name="conversion">Problem!#REF!</definedName>
    <definedName name="list">Problem!#REF!</definedName>
    <definedName name="material">Problem!#REF!</definedName>
    <definedName name="wip">Problem!#REF!</definedName>
  </definedNames>
  <calcPr calcId="130407"/>
  <pivotCaches>
    <pivotCache cacheId="0" r:id="rId2"/>
  </pivotCaches>
  <extLst>
    <ext xmlns:mx="http://schemas.microsoft.com/office/mac/excel/2008/main" uri="http://schemas.microsoft.com/office/mac/excel/2008/main">
      <mx:ArchID Flags="2"/>
    </ext>
  </extLst>
</workbook>
</file>

<file path=xl/calcChain.xml><?xml version="1.0" encoding="utf-8"?>
<calcChain xmlns="http://schemas.openxmlformats.org/spreadsheetml/2006/main">
  <c r="F18" i="19"/>
  <c r="F19"/>
  <c r="F20"/>
  <c r="F21"/>
  <c r="F22"/>
  <c r="F23"/>
  <c r="F24"/>
  <c r="F25"/>
  <c r="F26"/>
  <c r="F17"/>
</calcChain>
</file>

<file path=xl/sharedStrings.xml><?xml version="1.0" encoding="utf-8"?>
<sst xmlns="http://schemas.openxmlformats.org/spreadsheetml/2006/main" count="32" uniqueCount="23">
  <si>
    <t xml:space="preserve"> </t>
  </si>
  <si>
    <t>Factory</t>
  </si>
  <si>
    <t>Sales</t>
  </si>
  <si>
    <t xml:space="preserve">General </t>
  </si>
  <si>
    <t>Admin.</t>
  </si>
  <si>
    <t>Salaries</t>
  </si>
  <si>
    <t>Taxes</t>
  </si>
  <si>
    <t>Insurance</t>
  </si>
  <si>
    <t>Rent</t>
  </si>
  <si>
    <t>Utilities</t>
  </si>
  <si>
    <t>Cost Object</t>
  </si>
  <si>
    <t>Advertising</t>
  </si>
  <si>
    <t>Bonuses</t>
  </si>
  <si>
    <t>Donations</t>
  </si>
  <si>
    <t>Row Labels</t>
  </si>
  <si>
    <t>Grand Total</t>
  </si>
  <si>
    <t>Sum of Factory</t>
  </si>
  <si>
    <t>Sum of Sales</t>
  </si>
  <si>
    <t xml:space="preserve">Sum of General </t>
  </si>
  <si>
    <t>Sum of Admin.</t>
  </si>
  <si>
    <t>Retirement</t>
  </si>
  <si>
    <t>Totals</t>
  </si>
  <si>
    <t xml:space="preserve">Modern information systems can be used to manage large data sets and produce useful information.  The top table is a "data set" of various cost objects, spread across four functions ("lines").  The bottom table is a "pivot table," which is a very useful tool for data mining and presentation.  Experiment with the pivot table pick list (Row Labels cell) to see how you can screen the data set for line-item and object of expenditure subtotals.  Think critically about how useful this tool would be in analyzing the vast amount of data that you will encounter in actual business settings.
Due to limitations of Office Online, you may need to download the actual spreadsheet to experiment with the pivot table.  This sheet is unprotected to allow you to experiment with the pivot table (just download it again if you happen to corrupt the data).
</t>
  </si>
</sst>
</file>

<file path=xl/styles.xml><?xml version="1.0" encoding="utf-8"?>
<styleSheet xmlns="http://schemas.openxmlformats.org/spreadsheetml/2006/main">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_);_(* \(#,##0\);_(* &quot;-&quot;_);_(@_)"/>
    <numFmt numFmtId="166" formatCode="_(&quot;$&quot;* #,##0.00_);_(&quot;$&quot;* \(#,##0.00\);_(&quot;$&quot;* &quot;-&quot;??_);_(@_)"/>
    <numFmt numFmtId="167" formatCode="[$-409]dd\-mmm\-yy;@"/>
    <numFmt numFmtId="168" formatCode="_(&quot;$&quot;* #,##0_);_(&quot;$&quot;* \(#,##0\);_(&quot;$&quot;* &quot;-&quot;?_);_(@_)"/>
  </numFmts>
  <fonts count="18">
    <font>
      <sz val="10"/>
      <name val="Arial"/>
    </font>
    <font>
      <sz val="10"/>
      <name val="Arial"/>
    </font>
    <font>
      <sz val="8"/>
      <name val="Arial"/>
      <family val="2"/>
    </font>
    <font>
      <sz val="12"/>
      <color indexed="12"/>
      <name val="Arial"/>
      <family val="2"/>
    </font>
    <font>
      <sz val="10"/>
      <name val="Myriad Web Pro"/>
    </font>
    <font>
      <i/>
      <sz val="10"/>
      <name val="Myriad Web Pro"/>
    </font>
    <font>
      <sz val="10"/>
      <name val="Myriad Web Pro"/>
    </font>
    <font>
      <b/>
      <sz val="10"/>
      <color indexed="9"/>
      <name val="Myriad Web Pro"/>
    </font>
    <font>
      <sz val="10"/>
      <color indexed="16"/>
      <name val="Myriad Web Pro"/>
    </font>
    <font>
      <sz val="10"/>
      <name val="Myriad Pro"/>
      <family val="2"/>
    </font>
    <font>
      <sz val="12"/>
      <name val="Myriad Pro"/>
      <family val="2"/>
    </font>
    <font>
      <b/>
      <sz val="10"/>
      <name val="Myriad Web Pro"/>
    </font>
    <font>
      <b/>
      <sz val="12"/>
      <name val="Myriad Web Pro"/>
    </font>
    <font>
      <b/>
      <u val="doubleAccounting"/>
      <sz val="10"/>
      <name val="Myriad Web Pro"/>
    </font>
    <font>
      <b/>
      <u val="singleAccounting"/>
      <sz val="10"/>
      <name val="Myriad Web Pro"/>
    </font>
    <font>
      <sz val="10"/>
      <name val="Arial"/>
    </font>
    <font>
      <b/>
      <u/>
      <sz val="10"/>
      <name val="Myriad Web Pro"/>
    </font>
    <font>
      <b/>
      <sz val="10"/>
      <color indexed="8"/>
      <name val="Arial"/>
      <family val="2"/>
    </font>
  </fonts>
  <fills count="15">
    <fill>
      <patternFill patternType="none"/>
    </fill>
    <fill>
      <patternFill patternType="gray125"/>
    </fill>
    <fill>
      <patternFill patternType="solid">
        <fgColor indexed="46"/>
        <bgColor indexed="64"/>
      </patternFill>
    </fill>
    <fill>
      <patternFill patternType="solid">
        <fgColor indexed="21"/>
        <bgColor indexed="64"/>
      </patternFill>
    </fill>
    <fill>
      <patternFill patternType="solid">
        <fgColor indexed="14"/>
        <bgColor indexed="64"/>
      </patternFill>
    </fill>
    <fill>
      <patternFill patternType="solid">
        <fgColor indexed="45"/>
        <bgColor indexed="64"/>
      </patternFill>
    </fill>
    <fill>
      <patternFill patternType="solid">
        <fgColor indexed="51"/>
        <bgColor indexed="64"/>
      </patternFill>
    </fill>
    <fill>
      <patternFill patternType="solid">
        <fgColor indexed="52"/>
        <bgColor indexed="64"/>
      </patternFill>
    </fill>
    <fill>
      <patternFill patternType="solid">
        <fgColor indexed="47"/>
        <bgColor indexed="64"/>
      </patternFill>
    </fill>
    <fill>
      <patternFill patternType="solid">
        <fgColor indexed="40"/>
        <bgColor indexed="64"/>
      </patternFill>
    </fill>
    <fill>
      <patternFill patternType="solid">
        <fgColor indexed="44"/>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4" tint="0.79998168889431442"/>
        <bgColor theme="4" tint="0.79998168889431442"/>
      </patternFill>
    </fill>
    <fill>
      <patternFill patternType="solid">
        <fgColor indexed="31"/>
        <bgColor indexed="64"/>
      </patternFill>
    </fill>
  </fills>
  <borders count="14">
    <border>
      <left/>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thin">
        <color indexed="10"/>
      </left>
      <right style="thin">
        <color indexed="10"/>
      </right>
      <top style="thin">
        <color indexed="10"/>
      </top>
      <bottom style="thin">
        <color indexed="10"/>
      </bottom>
      <diagonal/>
    </border>
    <border>
      <left style="hair">
        <color indexed="64"/>
      </left>
      <right style="hair">
        <color indexed="64"/>
      </right>
      <top style="hair">
        <color indexed="64"/>
      </top>
      <bottom style="hair">
        <color indexed="64"/>
      </bottom>
      <diagonal/>
    </border>
    <border>
      <left style="thin">
        <color indexed="53"/>
      </left>
      <right style="thin">
        <color indexed="53"/>
      </right>
      <top style="thin">
        <color indexed="53"/>
      </top>
      <bottom style="thin">
        <color indexed="53"/>
      </bottom>
      <diagonal/>
    </border>
    <border>
      <left/>
      <right style="hair">
        <color indexed="53"/>
      </right>
      <top style="hair">
        <color indexed="53"/>
      </top>
      <bottom style="hair">
        <color indexed="53"/>
      </bottom>
      <diagonal/>
    </border>
    <border>
      <left/>
      <right style="thin">
        <color indexed="53"/>
      </right>
      <top/>
      <bottom style="thin">
        <color indexed="53"/>
      </bottom>
      <diagonal/>
    </border>
    <border>
      <left/>
      <right style="hair">
        <color indexed="53"/>
      </right>
      <top/>
      <bottom style="hair">
        <color indexed="53"/>
      </bottom>
      <diagonal/>
    </border>
    <border>
      <left/>
      <right/>
      <top/>
      <bottom style="slantDashDot">
        <color indexed="64"/>
      </bottom>
      <diagonal/>
    </border>
    <border>
      <left/>
      <right/>
      <top style="slantDashDot">
        <color indexed="64"/>
      </top>
      <bottom/>
      <diagonal/>
    </border>
    <border>
      <left/>
      <right/>
      <top/>
      <bottom style="thin">
        <color indexed="64"/>
      </bottom>
      <diagonal/>
    </border>
    <border>
      <left/>
      <right/>
      <top/>
      <bottom style="thin">
        <color theme="4" tint="0.39997558519241921"/>
      </bottom>
      <diagonal/>
    </border>
    <border>
      <left/>
      <right/>
      <top style="thin">
        <color theme="4" tint="0.39997558519241921"/>
      </top>
      <bottom/>
      <diagonal/>
    </border>
  </borders>
  <cellStyleXfs count="24">
    <xf numFmtId="0" fontId="0" fillId="0" borderId="0"/>
    <xf numFmtId="0" fontId="6" fillId="2" borderId="0" applyNumberFormat="0" applyBorder="0" applyAlignment="0"/>
    <xf numFmtId="0" fontId="4" fillId="3" borderId="0"/>
    <xf numFmtId="0" fontId="7" fillId="3" borderId="0">
      <alignment horizontal="center" vertical="center"/>
    </xf>
    <xf numFmtId="3" fontId="4" fillId="4" borderId="1">
      <alignment horizontal="right" vertical="center" wrapText="1"/>
    </xf>
    <xf numFmtId="0" fontId="8" fillId="4" borderId="2">
      <alignment horizontal="left" vertical="center" wrapText="1"/>
    </xf>
    <xf numFmtId="0" fontId="8" fillId="4" borderId="0">
      <alignment horizontal="left" vertical="center" wrapText="1" indent="1"/>
    </xf>
    <xf numFmtId="3" fontId="9" fillId="4" borderId="3" applyNumberFormat="0" applyFont="0" applyAlignment="0">
      <alignment horizontal="center" vertical="center" wrapText="1"/>
    </xf>
    <xf numFmtId="16" fontId="4" fillId="4" borderId="0">
      <alignment horizontal="center" vertical="center" wrapText="1"/>
    </xf>
    <xf numFmtId="0" fontId="5" fillId="4" borderId="4">
      <alignment horizontal="justify" vertical="center" wrapText="1"/>
    </xf>
    <xf numFmtId="0" fontId="3" fillId="5" borderId="0" applyFont="0" applyAlignment="0">
      <alignment horizontal="center" vertical="center" wrapText="1"/>
    </xf>
    <xf numFmtId="0" fontId="7" fillId="5" borderId="3" applyAlignment="0">
      <alignment horizontal="center" vertical="center" wrapText="1"/>
    </xf>
    <xf numFmtId="167" fontId="10" fillId="6" borderId="5" applyNumberFormat="0" applyFont="0" applyFill="0" applyAlignment="0">
      <alignment horizontal="left" vertical="center" wrapText="1"/>
    </xf>
    <xf numFmtId="167" fontId="4" fillId="0" borderId="5" applyNumberFormat="0" applyFont="0" applyFill="0" applyAlignment="0">
      <alignment horizontal="center" vertical="center" wrapText="1"/>
    </xf>
    <xf numFmtId="167" fontId="4" fillId="7" borderId="6" applyNumberFormat="0" applyBorder="0" applyAlignment="0">
      <alignment horizontal="left" vertical="center" wrapText="1"/>
    </xf>
    <xf numFmtId="0" fontId="7" fillId="8" borderId="7" applyAlignment="0">
      <alignment vertical="center"/>
    </xf>
    <xf numFmtId="0" fontId="1" fillId="8" borderId="0">
      <alignment vertical="center"/>
    </xf>
    <xf numFmtId="167" fontId="4" fillId="6" borderId="8" applyNumberFormat="0" applyBorder="0" applyAlignment="0">
      <alignment horizontal="left" vertical="center" wrapText="1"/>
    </xf>
    <xf numFmtId="0" fontId="4" fillId="4" borderId="0" applyFill="0">
      <alignment horizontal="justify" vertical="top" wrapText="1"/>
    </xf>
    <xf numFmtId="0" fontId="8" fillId="0" borderId="0">
      <alignment horizontal="justify" vertical="top" wrapText="1"/>
    </xf>
    <xf numFmtId="0" fontId="10" fillId="0" borderId="0">
      <alignment horizontal="left" vertical="center" wrapText="1"/>
    </xf>
    <xf numFmtId="0" fontId="4" fillId="9" borderId="0" applyNumberFormat="0" applyAlignment="0">
      <alignment vertical="center"/>
    </xf>
    <xf numFmtId="0" fontId="7" fillId="10" borderId="0" applyNumberFormat="0" applyAlignment="0"/>
    <xf numFmtId="166" fontId="15" fillId="0" borderId="0" applyFont="0" applyFill="0" applyBorder="0" applyAlignment="0" applyProtection="0"/>
  </cellStyleXfs>
  <cellXfs count="34">
    <xf numFmtId="0" fontId="0" fillId="0" borderId="0" xfId="0"/>
    <xf numFmtId="165" fontId="11" fillId="12" borderId="0" xfId="18" applyNumberFormat="1" applyFont="1" applyFill="1" applyBorder="1" applyAlignment="1" applyProtection="1">
      <alignment horizontal="center" vertical="center"/>
      <protection locked="0" hidden="1"/>
    </xf>
    <xf numFmtId="165" fontId="11" fillId="0" borderId="0" xfId="18" applyNumberFormat="1" applyFont="1" applyFill="1" applyBorder="1" applyAlignment="1" applyProtection="1">
      <alignment horizontal="center" vertical="center"/>
      <protection locked="0" hidden="1"/>
    </xf>
    <xf numFmtId="0" fontId="0" fillId="0" borderId="0" xfId="0" pivotButton="1" applyAlignment="1" applyProtection="1">
      <alignment horizontal="center" vertical="center" wrapText="1"/>
      <protection locked="0"/>
    </xf>
    <xf numFmtId="0" fontId="4" fillId="0" borderId="0" xfId="0" applyFont="1" applyProtection="1">
      <protection locked="0"/>
    </xf>
    <xf numFmtId="0" fontId="4" fillId="0" borderId="0" xfId="0" applyFont="1" applyFill="1" applyProtection="1">
      <protection locked="0"/>
    </xf>
    <xf numFmtId="0" fontId="0" fillId="0" borderId="0" xfId="0" applyAlignment="1" applyProtection="1">
      <alignment horizontal="center" vertical="center" wrapText="1"/>
      <protection locked="0"/>
    </xf>
    <xf numFmtId="0" fontId="17" fillId="13" borderId="12" xfId="0" applyFont="1" applyFill="1" applyBorder="1" applyAlignment="1" applyProtection="1">
      <alignment horizontal="center" vertical="center" wrapText="1"/>
      <protection locked="0"/>
    </xf>
    <xf numFmtId="0" fontId="0" fillId="0" borderId="0" xfId="0" applyAlignment="1" applyProtection="1">
      <alignment horizontal="left"/>
      <protection locked="0"/>
    </xf>
    <xf numFmtId="165" fontId="0" fillId="0" borderId="0" xfId="0" applyNumberFormat="1" applyProtection="1">
      <protection locked="0"/>
    </xf>
    <xf numFmtId="165" fontId="4" fillId="11" borderId="0" xfId="0" applyNumberFormat="1" applyFont="1" applyFill="1" applyProtection="1">
      <protection locked="0"/>
    </xf>
    <xf numFmtId="165" fontId="17" fillId="13" borderId="13" xfId="0" applyNumberFormat="1" applyFont="1" applyFill="1" applyBorder="1" applyProtection="1">
      <protection locked="0"/>
    </xf>
    <xf numFmtId="0" fontId="4" fillId="0" borderId="0" xfId="0" applyFont="1" applyProtection="1">
      <protection locked="0" hidden="1"/>
    </xf>
    <xf numFmtId="0" fontId="16" fillId="12" borderId="0" xfId="18" applyNumberFormat="1" applyFont="1" applyFill="1" applyBorder="1" applyAlignment="1" applyProtection="1">
      <alignment horizontal="center" vertical="center"/>
      <protection locked="0" hidden="1"/>
    </xf>
    <xf numFmtId="165" fontId="11" fillId="12" borderId="11" xfId="18" applyNumberFormat="1" applyFont="1" applyFill="1" applyBorder="1" applyAlignment="1" applyProtection="1">
      <alignment horizontal="center" vertical="center" wrapText="1"/>
      <protection locked="0" hidden="1"/>
    </xf>
    <xf numFmtId="165" fontId="11" fillId="12" borderId="11" xfId="18" applyNumberFormat="1" applyFont="1" applyFill="1" applyBorder="1" applyAlignment="1" applyProtection="1">
      <alignment horizontal="center" vertical="center"/>
      <protection locked="0" hidden="1"/>
    </xf>
    <xf numFmtId="0" fontId="4" fillId="0" borderId="0" xfId="0" applyFont="1" applyFill="1" applyAlignment="1" applyProtection="1">
      <alignment vertical="top"/>
      <protection locked="0"/>
    </xf>
    <xf numFmtId="168" fontId="4" fillId="0" borderId="0" xfId="0" applyNumberFormat="1" applyFont="1" applyFill="1" applyAlignment="1" applyProtection="1">
      <alignment horizontal="left" vertical="center"/>
      <protection locked="0"/>
    </xf>
    <xf numFmtId="168" fontId="4" fillId="0" borderId="0" xfId="0" applyNumberFormat="1" applyFont="1" applyFill="1" applyAlignment="1" applyProtection="1">
      <alignment vertical="top"/>
      <protection locked="0"/>
    </xf>
    <xf numFmtId="165" fontId="11" fillId="0" borderId="0" xfId="0" applyNumberFormat="1" applyFont="1" applyBorder="1" applyAlignment="1" applyProtection="1">
      <alignment horizontal="left" vertical="center"/>
      <protection locked="0" hidden="1"/>
    </xf>
    <xf numFmtId="164" fontId="11" fillId="0" borderId="0" xfId="18" applyNumberFormat="1" applyFont="1" applyFill="1" applyBorder="1" applyAlignment="1" applyProtection="1">
      <alignment horizontal="center" vertical="center"/>
      <protection locked="0" hidden="1"/>
    </xf>
    <xf numFmtId="164" fontId="11" fillId="0" borderId="0" xfId="0" applyNumberFormat="1" applyFont="1" applyAlignment="1" applyProtection="1">
      <alignment horizontal="center" vertical="center"/>
      <protection locked="0" hidden="1"/>
    </xf>
    <xf numFmtId="165" fontId="11" fillId="12" borderId="0" xfId="0" applyNumberFormat="1" applyFont="1" applyFill="1" applyBorder="1" applyAlignment="1" applyProtection="1">
      <alignment horizontal="left" vertical="center"/>
      <protection locked="0" hidden="1"/>
    </xf>
    <xf numFmtId="0" fontId="4" fillId="0" borderId="0" xfId="0" applyFont="1" applyFill="1" applyAlignment="1" applyProtection="1">
      <alignment vertical="center"/>
      <protection locked="0"/>
    </xf>
    <xf numFmtId="165" fontId="11" fillId="0" borderId="0" xfId="23" applyNumberFormat="1" applyFont="1" applyFill="1" applyBorder="1" applyAlignment="1" applyProtection="1">
      <alignment horizontal="center" vertical="center"/>
      <protection locked="0" hidden="1"/>
    </xf>
    <xf numFmtId="165" fontId="11" fillId="0" borderId="9" xfId="0" applyNumberFormat="1" applyFont="1" applyFill="1" applyBorder="1" applyAlignment="1" applyProtection="1">
      <alignment horizontal="left" vertical="center" indent="4"/>
      <protection locked="0" hidden="1"/>
    </xf>
    <xf numFmtId="164" fontId="13" fillId="0" borderId="0" xfId="18" applyNumberFormat="1" applyFont="1" applyFill="1" applyAlignment="1" applyProtection="1">
      <alignment horizontal="center" vertical="center"/>
      <protection locked="0" hidden="1"/>
    </xf>
    <xf numFmtId="164" fontId="13" fillId="0" borderId="9" xfId="18" applyNumberFormat="1" applyFont="1" applyFill="1" applyBorder="1" applyAlignment="1" applyProtection="1">
      <alignment horizontal="center" vertical="center"/>
      <protection locked="0" hidden="1"/>
    </xf>
    <xf numFmtId="0" fontId="4" fillId="0" borderId="0" xfId="0" applyFont="1" applyFill="1" applyProtection="1">
      <protection locked="0" hidden="1"/>
    </xf>
    <xf numFmtId="165" fontId="11" fillId="0" borderId="0" xfId="0" applyNumberFormat="1" applyFont="1" applyAlignment="1" applyProtection="1">
      <alignment horizontal="left" vertical="center" indent="4"/>
      <protection locked="0" hidden="1"/>
    </xf>
    <xf numFmtId="165" fontId="14" fillId="0" borderId="10" xfId="18" applyNumberFormat="1" applyFont="1" applyFill="1" applyBorder="1" applyAlignment="1" applyProtection="1">
      <alignment horizontal="center" vertical="center"/>
      <protection locked="0" hidden="1"/>
    </xf>
    <xf numFmtId="164" fontId="14" fillId="0" borderId="0" xfId="0" applyNumberFormat="1" applyFont="1" applyAlignment="1" applyProtection="1">
      <alignment horizontal="center" vertical="center"/>
      <protection locked="0" hidden="1"/>
    </xf>
    <xf numFmtId="0" fontId="0" fillId="0" borderId="0" xfId="0" applyProtection="1">
      <protection locked="0"/>
    </xf>
    <xf numFmtId="0" fontId="12" fillId="14" borderId="0" xfId="18" applyFont="1" applyFill="1" applyAlignment="1" applyProtection="1">
      <alignment horizontal="center" vertical="center" wrapText="1"/>
      <protection locked="0" hidden="1"/>
    </xf>
  </cellXfs>
  <cellStyles count="24">
    <cellStyle name="bsbody" xfId="1"/>
    <cellStyle name="bsfoot" xfId="2"/>
    <cellStyle name="bshead" xfId="3"/>
    <cellStyle name="Currency" xfId="23" builtinId="4"/>
    <cellStyle name="GenJour#" xfId="4"/>
    <cellStyle name="GenJour1" xfId="5"/>
    <cellStyle name="GenJour2" xfId="6"/>
    <cellStyle name="GenJourBody" xfId="7"/>
    <cellStyle name="GenJourDate" xfId="8"/>
    <cellStyle name="GenJourDes" xfId="9"/>
    <cellStyle name="GenJourFoot" xfId="10"/>
    <cellStyle name="GenJourHead" xfId="11"/>
    <cellStyle name="LedgBody" xfId="12"/>
    <cellStyle name="ledgerwkbk" xfId="13"/>
    <cellStyle name="LedgGreen" xfId="14"/>
    <cellStyle name="LedgHead" xfId="15"/>
    <cellStyle name="LedgSide" xfId="16"/>
    <cellStyle name="LedgYellow" xfId="17"/>
    <cellStyle name="Normal" xfId="0" builtinId="0"/>
    <cellStyle name="POA" xfId="18"/>
    <cellStyle name="POAanswer" xfId="19"/>
    <cellStyle name="POAhead" xfId="20"/>
    <cellStyle name="trialbody" xfId="21"/>
    <cellStyle name="trialhead" xfId="22"/>
  </cellStyles>
  <dxfs count="31">
    <dxf>
      <protection locked="0"/>
    </dxf>
    <dxf>
      <protection locked="0"/>
    </dxf>
    <dxf>
      <protection locked="0"/>
    </dxf>
    <dxf>
      <protection locked="0"/>
    </dxf>
    <dxf>
      <protection locked="0"/>
    </dxf>
    <dxf>
      <protection locked="0"/>
    </dxf>
    <dxf>
      <alignment vertical="center" readingOrder="0"/>
    </dxf>
    <dxf>
      <alignment vertical="center" readingOrder="0"/>
    </dxf>
    <dxf>
      <alignment horizontal="center" readingOrder="0"/>
    </dxf>
    <dxf>
      <alignment horizontal="center" readingOrder="0"/>
    </dxf>
    <dxf>
      <alignment wrapText="1" readingOrder="0"/>
    </dxf>
    <dxf>
      <alignment wrapText="1" readingOrder="0"/>
    </dxf>
    <dxf>
      <numFmt numFmtId="165" formatCode="_(* #,##0_);_(* \(#,##0\);_(* &quot;-&quot;_);_(@_)"/>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rgb="FF00FF00"/>
        </patternFill>
      </fill>
    </dxf>
    <dxf>
      <fill>
        <patternFill>
          <bgColor theme="4" tint="0.79998168889431442"/>
        </patternFill>
      </fill>
    </dxf>
  </dxfs>
  <tableStyles count="1" defaultTableStyle="TableStyleMedium9">
    <tableStyle name="Table Style 1" pivot="0" count="1">
      <tableStyleElement type="firstRowStripe" dxfId="30"/>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F6F7F5"/>
      <rgbColor rgb="00FCF0E7"/>
      <rgbColor rgb="003366FF"/>
      <rgbColor rgb="0033CCCC"/>
      <rgbColor rgb="0099CC00"/>
      <rgbColor rgb="00AD4929"/>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FF00"/>
      <color rgb="FFFF6969"/>
      <color rgb="FF00FF64"/>
      <color rgb="FFFAA892"/>
      <color rgb="FFAEF280"/>
      <color rgb="FFDCE6F1"/>
      <color rgb="FFE6F0FB"/>
      <color rgb="FFFF0000"/>
      <color rgb="FFF97B2D"/>
      <color rgb="FF9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pivotCacheDefinition" Target="pivotCache/pivotCacheDefinition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lmwalther@live.com" refreshedDate="42304.510775462964" createdVersion="5" refreshedVersion="5" minRefreshableVersion="3" recordCount="9">
  <cacheSource type="worksheet">
    <worksheetSource ref="A3:E12" sheet="Problem"/>
  </cacheSource>
  <cacheFields count="5">
    <cacheField name="Cost Object" numFmtId="165">
      <sharedItems count="9">
        <s v="Salaries"/>
        <s v="Taxes"/>
        <s v="Insurance"/>
        <s v="Rent"/>
        <s v="Utilities"/>
        <s v="Advertising"/>
        <s v="Bonuses"/>
        <s v="Retirement plans"/>
        <s v="Donations"/>
      </sharedItems>
    </cacheField>
    <cacheField name="Factory" numFmtId="0">
      <sharedItems containsSemiMixedTypes="0" containsString="0" containsNumber="1" containsInteger="1" minValue="0" maxValue="500000"/>
    </cacheField>
    <cacheField name="Sales" numFmtId="0">
      <sharedItems containsSemiMixedTypes="0" containsString="0" containsNumber="1" containsInteger="1" minValue="2000" maxValue="250000"/>
    </cacheField>
    <cacheField name="General " numFmtId="0">
      <sharedItems containsSemiMixedTypes="0" containsString="0" containsNumber="1" containsInteger="1" minValue="5000" maxValue="300000"/>
    </cacheField>
    <cacheField name="Admin." numFmtId="0">
      <sharedItems containsSemiMixedTypes="0" containsString="0" containsNumber="1" containsInteger="1" minValue="2000" maxValue="2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
  <r>
    <x v="0"/>
    <n v="500000"/>
    <n v="250000"/>
    <n v="300000"/>
    <n v="200000"/>
  </r>
  <r>
    <x v="1"/>
    <n v="50000"/>
    <n v="75000"/>
    <n v="45000"/>
    <n v="40000"/>
  </r>
  <r>
    <x v="2"/>
    <n v="100000"/>
    <n v="10000"/>
    <n v="30000"/>
    <n v="15000"/>
  </r>
  <r>
    <x v="3"/>
    <n v="150000"/>
    <n v="65000"/>
    <n v="50000"/>
    <n v="10000"/>
  </r>
  <r>
    <x v="4"/>
    <n v="80000"/>
    <n v="2000"/>
    <n v="9000"/>
    <n v="3000"/>
  </r>
  <r>
    <x v="5"/>
    <n v="0"/>
    <n v="175000"/>
    <n v="5000"/>
    <n v="8000"/>
  </r>
  <r>
    <x v="6"/>
    <n v="7000"/>
    <n v="90000"/>
    <n v="14000"/>
    <n v="2000"/>
  </r>
  <r>
    <x v="7"/>
    <n v="45000"/>
    <n v="25000"/>
    <n v="15000"/>
    <n v="40000"/>
  </r>
  <r>
    <x v="8"/>
    <n v="1000"/>
    <n v="40000"/>
    <n v="6000"/>
    <n v="11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PivotTable8" cacheId="0" applyNumberFormats="0" applyBorderFormats="0" applyFontFormats="0" applyPatternFormats="0" applyAlignmentFormats="0" applyWidthHeightFormats="1" dataCaption="Values" updatedVersion="5" minRefreshableVersion="3" useAutoFormatting="1" itemPrintTitles="1" createdVersion="5" indent="0" outline="1" outlineData="1" multipleFieldFilters="0">
  <location ref="A16:E26" firstHeaderRow="0" firstDataRow="1" firstDataCol="1"/>
  <pivotFields count="5">
    <pivotField axis="axisRow" showAll="0" sortType="ascending">
      <items count="10">
        <item x="5"/>
        <item x="6"/>
        <item x="8"/>
        <item x="2"/>
        <item x="3"/>
        <item n="Retirement" x="7"/>
        <item x="0"/>
        <item x="1"/>
        <item x="4"/>
        <item t="default"/>
      </items>
    </pivotField>
    <pivotField dataField="1" showAll="0"/>
    <pivotField dataField="1" showAll="0"/>
    <pivotField dataField="1" showAll="0"/>
    <pivotField dataField="1" showAll="0"/>
  </pivotFields>
  <rowFields count="1">
    <field x="0"/>
  </rowFields>
  <rowItems count="10">
    <i>
      <x/>
    </i>
    <i>
      <x v="1"/>
    </i>
    <i>
      <x v="2"/>
    </i>
    <i>
      <x v="3"/>
    </i>
    <i>
      <x v="4"/>
    </i>
    <i>
      <x v="5"/>
    </i>
    <i>
      <x v="6"/>
    </i>
    <i>
      <x v="7"/>
    </i>
    <i>
      <x v="8"/>
    </i>
    <i t="grand">
      <x/>
    </i>
  </rowItems>
  <colFields count="1">
    <field x="-2"/>
  </colFields>
  <colItems count="4">
    <i>
      <x/>
    </i>
    <i i="1">
      <x v="1"/>
    </i>
    <i i="2">
      <x v="2"/>
    </i>
    <i i="3">
      <x v="3"/>
    </i>
  </colItems>
  <dataFields count="4">
    <dataField name="Sum of Factory" fld="1" baseField="0" baseItem="0"/>
    <dataField name="Sum of Sales" fld="2" baseField="0" baseItem="0"/>
    <dataField name="Sum of General " fld="3" baseField="0" baseItem="0"/>
    <dataField name="Sum of Admin." fld="4" baseField="0" baseItem="0"/>
  </dataFields>
  <formats count="13">
    <format dxfId="12">
      <pivotArea outline="0" collapsedLevelsAreSubtotals="1" fieldPosition="0"/>
    </format>
    <format dxfId="11">
      <pivotArea field="0" type="button" dataOnly="0" labelOnly="1" outline="0" axis="axisRow" fieldPosition="0"/>
    </format>
    <format dxfId="10">
      <pivotArea dataOnly="0" labelOnly="1" outline="0" fieldPosition="0">
        <references count="1">
          <reference field="4294967294" count="4">
            <x v="0"/>
            <x v="1"/>
            <x v="2"/>
            <x v="3"/>
          </reference>
        </references>
      </pivotArea>
    </format>
    <format dxfId="9">
      <pivotArea field="0" type="button" dataOnly="0" labelOnly="1" outline="0" axis="axisRow" fieldPosition="0"/>
    </format>
    <format dxfId="8">
      <pivotArea dataOnly="0" labelOnly="1" outline="0" fieldPosition="0">
        <references count="1">
          <reference field="4294967294" count="4">
            <x v="0"/>
            <x v="1"/>
            <x v="2"/>
            <x v="3"/>
          </reference>
        </references>
      </pivotArea>
    </format>
    <format dxfId="7">
      <pivotArea field="0" type="button" dataOnly="0" labelOnly="1" outline="0" axis="axisRow" fieldPosition="0"/>
    </format>
    <format dxfId="6">
      <pivotArea dataOnly="0" labelOnly="1" outline="0" fieldPosition="0">
        <references count="1">
          <reference field="4294967294" count="4">
            <x v="0"/>
            <x v="1"/>
            <x v="2"/>
            <x v="3"/>
          </reference>
        </references>
      </pivotArea>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fieldPosition="0">
        <references count="1">
          <reference field="4294967294" count="4">
            <x v="0"/>
            <x v="1"/>
            <x v="2"/>
            <x v="3"/>
          </reference>
        </references>
      </pivotArea>
    </format>
  </formats>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XFC39"/>
  <sheetViews>
    <sheetView tabSelected="1" workbookViewId="0">
      <selection sqref="A1:F1"/>
    </sheetView>
  </sheetViews>
  <sheetFormatPr baseColWidth="10" defaultColWidth="0" defaultRowHeight="409.6" zeroHeight="1"/>
  <cols>
    <col min="1" max="1" width="16.1640625" style="4" customWidth="1"/>
    <col min="2" max="5" width="12.6640625" style="4" customWidth="1"/>
    <col min="6" max="6" width="12.6640625" style="5" customWidth="1"/>
    <col min="7" max="7" width="1.83203125" style="5" customWidth="1"/>
    <col min="8" max="9" width="14.6640625" style="5" hidden="1"/>
    <col min="10" max="16383" width="4.6640625" style="5" hidden="1"/>
    <col min="16384" max="16384" width="14.6640625" style="5" hidden="1"/>
  </cols>
  <sheetData>
    <row r="1" spans="1:9" ht="256.5" customHeight="1">
      <c r="A1" s="33" t="s">
        <v>22</v>
      </c>
      <c r="B1" s="33"/>
      <c r="C1" s="33"/>
      <c r="D1" s="33"/>
      <c r="E1" s="33"/>
      <c r="F1" s="33"/>
    </row>
    <row r="2" spans="1:9" ht="24" customHeight="1">
      <c r="A2" s="12"/>
      <c r="B2" s="12"/>
      <c r="C2" s="12"/>
      <c r="D2" s="12"/>
      <c r="E2" s="12"/>
    </row>
    <row r="3" spans="1:9" s="16" customFormat="1" ht="34.5" customHeight="1">
      <c r="A3" s="13" t="s">
        <v>10</v>
      </c>
      <c r="B3" s="14" t="s">
        <v>1</v>
      </c>
      <c r="C3" s="15" t="s">
        <v>2</v>
      </c>
      <c r="D3" s="15" t="s">
        <v>3</v>
      </c>
      <c r="E3" s="15" t="s">
        <v>4</v>
      </c>
      <c r="H3" s="17"/>
      <c r="I3" s="18"/>
    </row>
    <row r="4" spans="1:9" ht="24" customHeight="1">
      <c r="A4" s="19" t="s">
        <v>5</v>
      </c>
      <c r="B4" s="20">
        <v>500000</v>
      </c>
      <c r="C4" s="20">
        <v>250000</v>
      </c>
      <c r="D4" s="20">
        <v>300000</v>
      </c>
      <c r="E4" s="21">
        <v>200000</v>
      </c>
      <c r="H4" s="17"/>
      <c r="I4" s="18"/>
    </row>
    <row r="5" spans="1:9" s="23" customFormat="1" ht="24" customHeight="1">
      <c r="A5" s="22" t="s">
        <v>6</v>
      </c>
      <c r="B5" s="1">
        <v>50000</v>
      </c>
      <c r="C5" s="1">
        <v>75000</v>
      </c>
      <c r="D5" s="1">
        <v>45000</v>
      </c>
      <c r="E5" s="1">
        <v>40000</v>
      </c>
      <c r="H5" s="18"/>
      <c r="I5" s="18"/>
    </row>
    <row r="6" spans="1:9" ht="24" customHeight="1">
      <c r="A6" s="19" t="s">
        <v>7</v>
      </c>
      <c r="B6" s="24">
        <v>100000</v>
      </c>
      <c r="C6" s="24">
        <v>10000</v>
      </c>
      <c r="D6" s="2">
        <v>30000</v>
      </c>
      <c r="E6" s="2">
        <v>15000</v>
      </c>
      <c r="H6" s="18"/>
      <c r="I6" s="18"/>
    </row>
    <row r="7" spans="1:9" s="23" customFormat="1" ht="24" customHeight="1">
      <c r="A7" s="22" t="s">
        <v>8</v>
      </c>
      <c r="B7" s="1">
        <v>150000</v>
      </c>
      <c r="C7" s="1">
        <v>65000</v>
      </c>
      <c r="D7" s="1">
        <v>50000</v>
      </c>
      <c r="E7" s="1">
        <v>10000</v>
      </c>
      <c r="H7" s="18"/>
      <c r="I7" s="18"/>
    </row>
    <row r="8" spans="1:9" ht="24" customHeight="1">
      <c r="A8" s="19" t="s">
        <v>9</v>
      </c>
      <c r="B8" s="24">
        <v>80000</v>
      </c>
      <c r="C8" s="24">
        <v>2000</v>
      </c>
      <c r="D8" s="2">
        <v>9000</v>
      </c>
      <c r="E8" s="2">
        <v>3000</v>
      </c>
      <c r="H8" s="18"/>
      <c r="I8" s="18"/>
    </row>
    <row r="9" spans="1:9" s="23" customFormat="1" ht="24" customHeight="1">
      <c r="A9" s="22" t="s">
        <v>11</v>
      </c>
      <c r="B9" s="1">
        <v>0</v>
      </c>
      <c r="C9" s="1">
        <v>175000</v>
      </c>
      <c r="D9" s="1">
        <v>5000</v>
      </c>
      <c r="E9" s="1">
        <v>8000</v>
      </c>
      <c r="H9" s="18"/>
      <c r="I9" s="18"/>
    </row>
    <row r="10" spans="1:9" ht="24" customHeight="1">
      <c r="A10" s="19" t="s">
        <v>12</v>
      </c>
      <c r="B10" s="24">
        <v>7000</v>
      </c>
      <c r="C10" s="24">
        <v>90000</v>
      </c>
      <c r="D10" s="2">
        <v>14000</v>
      </c>
      <c r="E10" s="2">
        <v>2000</v>
      </c>
      <c r="H10" s="18"/>
      <c r="I10" s="18"/>
    </row>
    <row r="11" spans="1:9" s="23" customFormat="1" ht="24" customHeight="1">
      <c r="A11" s="22" t="s">
        <v>20</v>
      </c>
      <c r="B11" s="1">
        <v>45000</v>
      </c>
      <c r="C11" s="1">
        <v>25000</v>
      </c>
      <c r="D11" s="1">
        <v>15000</v>
      </c>
      <c r="E11" s="1">
        <v>40000</v>
      </c>
      <c r="H11" s="18"/>
      <c r="I11" s="18"/>
    </row>
    <row r="12" spans="1:9" ht="24" customHeight="1">
      <c r="A12" s="19" t="s">
        <v>13</v>
      </c>
      <c r="B12" s="24">
        <v>1000</v>
      </c>
      <c r="C12" s="24">
        <v>40000</v>
      </c>
      <c r="D12" s="2">
        <v>6000</v>
      </c>
      <c r="E12" s="2">
        <v>11000</v>
      </c>
      <c r="H12" s="18"/>
      <c r="I12" s="18"/>
    </row>
    <row r="13" spans="1:9" s="28" customFormat="1" ht="10.5" customHeight="1" thickBot="1">
      <c r="A13" s="25"/>
      <c r="B13" s="26"/>
      <c r="C13" s="26"/>
      <c r="D13" s="26"/>
      <c r="E13" s="27"/>
      <c r="H13" s="18"/>
      <c r="I13" s="18"/>
    </row>
    <row r="14" spans="1:9" s="23" customFormat="1" ht="55.5" customHeight="1">
      <c r="A14" s="29" t="s">
        <v>0</v>
      </c>
      <c r="B14" s="30"/>
      <c r="C14" s="30"/>
      <c r="D14" s="30"/>
      <c r="E14" s="31"/>
      <c r="H14" s="18"/>
      <c r="I14" s="18"/>
    </row>
    <row r="15" spans="1:9" ht="24" customHeight="1">
      <c r="H15" s="18"/>
      <c r="I15" s="18"/>
    </row>
    <row r="16" spans="1:9" ht="38.25" customHeight="1">
      <c r="A16" s="3" t="s">
        <v>14</v>
      </c>
      <c r="B16" s="6" t="s">
        <v>16</v>
      </c>
      <c r="C16" s="6" t="s">
        <v>17</v>
      </c>
      <c r="D16" s="6" t="s">
        <v>18</v>
      </c>
      <c r="E16" s="6" t="s">
        <v>19</v>
      </c>
      <c r="F16" s="7" t="s">
        <v>21</v>
      </c>
      <c r="H16" s="18"/>
      <c r="I16" s="18"/>
    </row>
    <row r="17" spans="1:9" ht="24" customHeight="1">
      <c r="A17" s="8" t="s">
        <v>11</v>
      </c>
      <c r="B17" s="9">
        <v>0</v>
      </c>
      <c r="C17" s="9">
        <v>175000</v>
      </c>
      <c r="D17" s="9">
        <v>5000</v>
      </c>
      <c r="E17" s="9">
        <v>8000</v>
      </c>
      <c r="F17" s="10">
        <f t="shared" ref="F17:F26" si="0">SUM(B17:E17)</f>
        <v>188000</v>
      </c>
      <c r="H17" s="18"/>
      <c r="I17" s="18"/>
    </row>
    <row r="18" spans="1:9" ht="24" customHeight="1">
      <c r="A18" s="8" t="s">
        <v>12</v>
      </c>
      <c r="B18" s="9">
        <v>7000</v>
      </c>
      <c r="C18" s="9">
        <v>90000</v>
      </c>
      <c r="D18" s="9">
        <v>14000</v>
      </c>
      <c r="E18" s="9">
        <v>2000</v>
      </c>
      <c r="F18" s="10">
        <f t="shared" si="0"/>
        <v>113000</v>
      </c>
      <c r="H18" s="18"/>
      <c r="I18" s="18"/>
    </row>
    <row r="19" spans="1:9" ht="24" customHeight="1">
      <c r="A19" s="8" t="s">
        <v>13</v>
      </c>
      <c r="B19" s="9">
        <v>1000</v>
      </c>
      <c r="C19" s="9">
        <v>40000</v>
      </c>
      <c r="D19" s="9">
        <v>6000</v>
      </c>
      <c r="E19" s="9">
        <v>11000</v>
      </c>
      <c r="F19" s="10">
        <f t="shared" si="0"/>
        <v>58000</v>
      </c>
      <c r="H19" s="18"/>
      <c r="I19" s="18"/>
    </row>
    <row r="20" spans="1:9" ht="24" customHeight="1">
      <c r="A20" s="8" t="s">
        <v>7</v>
      </c>
      <c r="B20" s="9">
        <v>100000</v>
      </c>
      <c r="C20" s="9">
        <v>10000</v>
      </c>
      <c r="D20" s="9">
        <v>30000</v>
      </c>
      <c r="E20" s="9">
        <v>15000</v>
      </c>
      <c r="F20" s="10">
        <f t="shared" si="0"/>
        <v>155000</v>
      </c>
      <c r="H20" s="18"/>
      <c r="I20" s="18"/>
    </row>
    <row r="21" spans="1:9" ht="24" customHeight="1">
      <c r="A21" s="8" t="s">
        <v>8</v>
      </c>
      <c r="B21" s="9">
        <v>150000</v>
      </c>
      <c r="C21" s="9">
        <v>65000</v>
      </c>
      <c r="D21" s="9">
        <v>50000</v>
      </c>
      <c r="E21" s="9">
        <v>10000</v>
      </c>
      <c r="F21" s="10">
        <f t="shared" si="0"/>
        <v>275000</v>
      </c>
      <c r="H21" s="18"/>
      <c r="I21" s="18"/>
    </row>
    <row r="22" spans="1:9" ht="24" customHeight="1">
      <c r="A22" s="8" t="s">
        <v>20</v>
      </c>
      <c r="B22" s="9">
        <v>45000</v>
      </c>
      <c r="C22" s="9">
        <v>25000</v>
      </c>
      <c r="D22" s="9">
        <v>15000</v>
      </c>
      <c r="E22" s="9">
        <v>40000</v>
      </c>
      <c r="F22" s="10">
        <f t="shared" si="0"/>
        <v>125000</v>
      </c>
      <c r="H22" s="18"/>
      <c r="I22" s="18"/>
    </row>
    <row r="23" spans="1:9" ht="24" customHeight="1">
      <c r="A23" s="8" t="s">
        <v>5</v>
      </c>
      <c r="B23" s="9">
        <v>500000</v>
      </c>
      <c r="C23" s="9">
        <v>250000</v>
      </c>
      <c r="D23" s="9">
        <v>300000</v>
      </c>
      <c r="E23" s="9">
        <v>200000</v>
      </c>
      <c r="F23" s="10">
        <f t="shared" si="0"/>
        <v>1250000</v>
      </c>
      <c r="H23" s="18"/>
      <c r="I23" s="18"/>
    </row>
    <row r="24" spans="1:9" ht="24" customHeight="1">
      <c r="A24" s="8" t="s">
        <v>6</v>
      </c>
      <c r="B24" s="9">
        <v>50000</v>
      </c>
      <c r="C24" s="9">
        <v>75000</v>
      </c>
      <c r="D24" s="9">
        <v>45000</v>
      </c>
      <c r="E24" s="9">
        <v>40000</v>
      </c>
      <c r="F24" s="10">
        <f t="shared" si="0"/>
        <v>210000</v>
      </c>
      <c r="H24" s="18"/>
      <c r="I24" s="18"/>
    </row>
    <row r="25" spans="1:9" ht="24" customHeight="1">
      <c r="A25" s="8" t="s">
        <v>9</v>
      </c>
      <c r="B25" s="9">
        <v>80000</v>
      </c>
      <c r="C25" s="9">
        <v>2000</v>
      </c>
      <c r="D25" s="9">
        <v>9000</v>
      </c>
      <c r="E25" s="9">
        <v>3000</v>
      </c>
      <c r="F25" s="10">
        <f t="shared" si="0"/>
        <v>94000</v>
      </c>
      <c r="H25" s="18"/>
      <c r="I25" s="18"/>
    </row>
    <row r="26" spans="1:9" ht="24" customHeight="1">
      <c r="A26" s="8" t="s">
        <v>15</v>
      </c>
      <c r="B26" s="9">
        <v>933000</v>
      </c>
      <c r="C26" s="9">
        <v>732000</v>
      </c>
      <c r="D26" s="9">
        <v>474000</v>
      </c>
      <c r="E26" s="9">
        <v>329000</v>
      </c>
      <c r="F26" s="11">
        <f t="shared" si="0"/>
        <v>2468000</v>
      </c>
    </row>
    <row r="27" spans="1:9" ht="102" customHeight="1">
      <c r="A27" s="32"/>
      <c r="B27" s="32"/>
      <c r="C27" s="32"/>
    </row>
    <row r="28" spans="1:9" ht="24" hidden="1" customHeight="1">
      <c r="A28" s="32"/>
      <c r="B28" s="32"/>
      <c r="C28" s="32"/>
    </row>
    <row r="29" spans="1:9" ht="24" hidden="1" customHeight="1">
      <c r="A29" s="32"/>
      <c r="B29" s="32"/>
      <c r="C29" s="32"/>
    </row>
    <row r="30" spans="1:9" ht="24" hidden="1" customHeight="1">
      <c r="A30" s="32"/>
      <c r="B30" s="32"/>
      <c r="C30" s="32"/>
    </row>
    <row r="31" spans="1:9" ht="24" hidden="1" customHeight="1">
      <c r="A31" s="32"/>
      <c r="B31" s="32"/>
      <c r="C31" s="32"/>
    </row>
    <row r="32" spans="1:9" ht="24" hidden="1" customHeight="1">
      <c r="A32" s="32"/>
      <c r="B32" s="32"/>
      <c r="C32" s="32"/>
    </row>
    <row r="33" spans="1:3" ht="24" hidden="1" customHeight="1">
      <c r="A33" s="32"/>
      <c r="B33" s="32"/>
      <c r="C33" s="32"/>
    </row>
    <row r="34" spans="1:3" ht="24" hidden="1" customHeight="1"/>
    <row r="35" spans="1:3" ht="24" hidden="1" customHeight="1"/>
    <row r="36" spans="1:3" ht="24" hidden="1" customHeight="1"/>
    <row r="37" spans="1:3" ht="24" hidden="1" customHeight="1"/>
    <row r="38" spans="1:3" ht="24" hidden="1" customHeight="1"/>
    <row r="39" spans="1:3" ht="24" hidden="1" customHeight="1"/>
  </sheetData>
  <mergeCells count="1">
    <mergeCell ref="A1:F1"/>
  </mergeCells>
  <phoneticPr fontId="2" type="noConversion"/>
  <conditionalFormatting sqref="E14">
    <cfRule type="cellIs" dxfId="29" priority="40" operator="equal">
      <formula>-1000</formula>
    </cfRule>
  </conditionalFormatting>
  <conditionalFormatting sqref="D5">
    <cfRule type="cellIs" dxfId="28" priority="21" operator="equal">
      <formula>240000</formula>
    </cfRule>
  </conditionalFormatting>
  <conditionalFormatting sqref="D6">
    <cfRule type="cellIs" dxfId="27" priority="20" operator="equal">
      <formula>300000</formula>
    </cfRule>
  </conditionalFormatting>
  <conditionalFormatting sqref="E5">
    <cfRule type="cellIs" dxfId="26" priority="19" operator="equal">
      <formula>360000</formula>
    </cfRule>
  </conditionalFormatting>
  <conditionalFormatting sqref="E6">
    <cfRule type="cellIs" dxfId="25" priority="18" operator="equal">
      <formula>100000</formula>
    </cfRule>
  </conditionalFormatting>
  <conditionalFormatting sqref="D7">
    <cfRule type="cellIs" dxfId="24" priority="12" operator="equal">
      <formula>240000</formula>
    </cfRule>
  </conditionalFormatting>
  <conditionalFormatting sqref="D8">
    <cfRule type="cellIs" dxfId="23" priority="11" operator="equal">
      <formula>300000</formula>
    </cfRule>
  </conditionalFormatting>
  <conditionalFormatting sqref="E7">
    <cfRule type="cellIs" dxfId="22" priority="10" operator="equal">
      <formula>360000</formula>
    </cfRule>
  </conditionalFormatting>
  <conditionalFormatting sqref="E8">
    <cfRule type="cellIs" dxfId="21" priority="9" operator="equal">
      <formula>100000</formula>
    </cfRule>
  </conditionalFormatting>
  <conditionalFormatting sqref="D9">
    <cfRule type="cellIs" dxfId="20" priority="8" operator="equal">
      <formula>240000</formula>
    </cfRule>
  </conditionalFormatting>
  <conditionalFormatting sqref="D10">
    <cfRule type="cellIs" dxfId="19" priority="7" operator="equal">
      <formula>300000</formula>
    </cfRule>
  </conditionalFormatting>
  <conditionalFormatting sqref="E9">
    <cfRule type="cellIs" dxfId="18" priority="6" operator="equal">
      <formula>360000</formula>
    </cfRule>
  </conditionalFormatting>
  <conditionalFormatting sqref="E10">
    <cfRule type="cellIs" dxfId="17" priority="5" operator="equal">
      <formula>100000</formula>
    </cfRule>
  </conditionalFormatting>
  <conditionalFormatting sqref="D11">
    <cfRule type="cellIs" dxfId="16" priority="4" operator="equal">
      <formula>240000</formula>
    </cfRule>
  </conditionalFormatting>
  <conditionalFormatting sqref="D12">
    <cfRule type="cellIs" dxfId="15" priority="3" operator="equal">
      <formula>300000</formula>
    </cfRule>
  </conditionalFormatting>
  <conditionalFormatting sqref="E11">
    <cfRule type="cellIs" dxfId="14" priority="2" operator="equal">
      <formula>360000</formula>
    </cfRule>
  </conditionalFormatting>
  <conditionalFormatting sqref="E12">
    <cfRule type="cellIs" dxfId="13" priority="1" operator="equal">
      <formula>100000</formula>
    </cfRule>
  </conditionalFormatting>
  <pageMargins left="0.75" right="0.75" top="1.75" bottom="1" header="0.75" footer="0.5"/>
  <headerFooter alignWithMargins="0">
    <oddHeader>&amp;R&amp;"Myriad Web Pro,Bold"&amp;20I-17.03</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Problem</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Larry Walther</dc:creator>
  <cp:keywords/>
  <dc:description/>
  <cp:lastModifiedBy>Marnie Magee</cp:lastModifiedBy>
  <cp:revision/>
  <dcterms:created xsi:type="dcterms:W3CDTF">2007-01-29T16:43:50Z</dcterms:created>
  <dcterms:modified xsi:type="dcterms:W3CDTF">2015-12-09T15:51:13Z</dcterms:modified>
</cp:coreProperties>
</file>