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40" windowHeight="2136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H17" i="19"/>
  <c r="F17"/>
  <c r="H7"/>
  <c r="F7"/>
</calcChain>
</file>

<file path=xl/sharedStrings.xml><?xml version="1.0" encoding="utf-8"?>
<sst xmlns="http://schemas.openxmlformats.org/spreadsheetml/2006/main" count="31" uniqueCount="15">
  <si>
    <t xml:space="preserve"> </t>
  </si>
  <si>
    <t>Department costs</t>
  </si>
  <si>
    <t>Human Resources</t>
  </si>
  <si>
    <t>Janitorial</t>
  </si>
  <si>
    <t>Fabrication</t>
  </si>
  <si>
    <t>Assembly</t>
  </si>
  <si>
    <t>HR allocation</t>
  </si>
  <si>
    <t>Janitorial allocation</t>
  </si>
  <si>
    <t>Totals after allocation</t>
  </si>
  <si>
    <t>Number of employees</t>
  </si>
  <si>
    <t>Square feet</t>
  </si>
  <si>
    <t>n/a</t>
  </si>
  <si>
    <t>DIRECT ALLOCATION</t>
  </si>
  <si>
    <t>STEP ALLOCATION</t>
  </si>
  <si>
    <t>Consider the following departmental costs, where human resources and janitorial support are considered to be service departments.  In the top illustration, use the pick lists accessible from within the four boxed areas to select the correct cost allocations, assuming use of the direct method.  In the bottom illustration, use the five boxed areas to complete the cost allocation using the step method.  Assume human resource costs are allocated based on number of employees.  Assume janitorial costs are allocated based on square footage.  For the step allocation assume that human resources are allocated first, then janitorial.  Correct selections within each boxed area will turn green.  When all nine boxes are green, contemplate carefully why different cost allocations occur under the alternative methods.</t>
  </si>
</sst>
</file>

<file path=xl/styles.xml><?xml version="1.0" encoding="utf-8"?>
<styleSheet xmlns="http://schemas.openxmlformats.org/spreadsheetml/2006/main">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409]dd\-mmm\-yy;@"/>
    <numFmt numFmtId="168" formatCode="_(&quot;$&quot;* #,##0_);_(&quot;$&quot;* \(#,##0\);_(&quot;$&quot;* &quot;-&quot;??_);_(@_)"/>
    <numFmt numFmtId="169" formatCode="_(&quot;$&quot;* #,##0_);_(&quot;$&quot;* \(#,##0\);_(&quot;$&quot;* &quot;-&quot;?_);_(@_)"/>
  </numFmts>
  <fonts count="18">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u val="doubleAccounting"/>
      <sz val="10"/>
      <name val="Myriad Web Pro"/>
    </font>
    <font>
      <b/>
      <u val="singleAccounting"/>
      <sz val="10"/>
      <name val="Myriad Web Pro"/>
    </font>
    <font>
      <b/>
      <sz val="10"/>
      <color indexed="10"/>
      <name val="Myriad Web Pro"/>
    </font>
    <font>
      <sz val="10"/>
      <name val="Arial"/>
    </font>
    <font>
      <b/>
      <u/>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indexed="31"/>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style="slantDashDot">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6" fontId="16" fillId="0" borderId="0" applyFont="0" applyFill="0" applyBorder="0" applyAlignment="0" applyProtection="0"/>
  </cellStyleXfs>
  <cellXfs count="52">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Alignment="1" applyProtection="1">
      <alignment horizontal="center" vertical="center"/>
      <protection hidden="1"/>
    </xf>
    <xf numFmtId="164" fontId="11" fillId="0" borderId="0" xfId="18" applyNumberFormat="1" applyFont="1" applyFill="1" applyBorder="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165" fontId="11" fillId="0" borderId="0" xfId="0" applyNumberFormat="1" applyFont="1" applyAlignment="1" applyProtection="1">
      <alignment horizontal="left" vertical="center" indent="4"/>
      <protection hidden="1"/>
    </xf>
    <xf numFmtId="165" fontId="14" fillId="0" borderId="10" xfId="18" applyNumberFormat="1" applyFont="1" applyFill="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165" fontId="11" fillId="0" borderId="0" xfId="18" applyNumberFormat="1" applyFont="1" applyFill="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0" fontId="11" fillId="0" borderId="0" xfId="18" applyFont="1" applyFill="1" applyAlignment="1" applyProtection="1">
      <alignment horizontal="center" vertical="center"/>
      <protection hidden="1"/>
    </xf>
    <xf numFmtId="165" fontId="11" fillId="0" borderId="9" xfId="0" applyNumberFormat="1" applyFont="1" applyFill="1" applyBorder="1" applyAlignment="1" applyProtection="1">
      <alignment horizontal="left" vertical="center" indent="4"/>
      <protection hidden="1"/>
    </xf>
    <xf numFmtId="164" fontId="13" fillId="0" borderId="0" xfId="18" applyNumberFormat="1" applyFont="1" applyFill="1" applyAlignment="1" applyProtection="1">
      <alignment horizontal="center" vertical="center"/>
      <protection hidden="1"/>
    </xf>
    <xf numFmtId="164" fontId="13" fillId="0" borderId="9" xfId="18" applyNumberFormat="1" applyFont="1" applyFill="1" applyBorder="1" applyAlignment="1" applyProtection="1">
      <alignment horizontal="center" vertical="center"/>
      <protection hidden="1"/>
    </xf>
    <xf numFmtId="165" fontId="11" fillId="0" borderId="0" xfId="0" applyNumberFormat="1" applyFont="1" applyBorder="1" applyAlignment="1" applyProtection="1">
      <alignment horizontal="left" vertical="center"/>
      <protection hidden="1"/>
    </xf>
    <xf numFmtId="165" fontId="11" fillId="0" borderId="0" xfId="0" applyNumberFormat="1" applyFont="1" applyBorder="1" applyAlignment="1" applyProtection="1">
      <alignment horizontal="left" vertical="center" indent="1"/>
      <protection hidden="1"/>
    </xf>
    <xf numFmtId="165" fontId="11" fillId="0" borderId="0" xfId="18" applyNumberFormat="1" applyFont="1" applyFill="1" applyBorder="1" applyAlignment="1" applyProtection="1">
      <alignment horizontal="left" vertical="center" indent="1"/>
      <protection hidden="1"/>
    </xf>
    <xf numFmtId="165" fontId="14" fillId="0" borderId="0" xfId="23" applyNumberFormat="1" applyFont="1" applyFill="1" applyBorder="1" applyAlignment="1" applyProtection="1">
      <alignment horizontal="center" vertical="center"/>
      <protection hidden="1"/>
    </xf>
    <xf numFmtId="165" fontId="11" fillId="12" borderId="11" xfId="18" applyNumberFormat="1" applyFont="1" applyFill="1" applyBorder="1" applyAlignment="1" applyProtection="1">
      <alignment horizontal="center" vertical="center" wrapText="1"/>
      <protection hidden="1"/>
    </xf>
    <xf numFmtId="37" fontId="11" fillId="12" borderId="0" xfId="18" applyNumberFormat="1" applyFont="1" applyFill="1" applyBorder="1" applyAlignment="1" applyProtection="1">
      <alignment horizontal="center" vertical="center"/>
      <protection hidden="1"/>
    </xf>
    <xf numFmtId="165" fontId="11" fillId="12" borderId="11" xfId="18" applyNumberFormat="1" applyFont="1" applyFill="1" applyBorder="1" applyAlignment="1" applyProtection="1">
      <alignment horizontal="center" vertical="center"/>
      <protection hidden="1"/>
    </xf>
    <xf numFmtId="165" fontId="11" fillId="11" borderId="11" xfId="18" applyNumberFormat="1" applyFont="1" applyFill="1" applyBorder="1" applyAlignment="1" applyProtection="1">
      <alignment horizontal="center" vertical="center" wrapText="1"/>
      <protection hidden="1"/>
    </xf>
    <xf numFmtId="37" fontId="11" fillId="11" borderId="0" xfId="18" applyNumberFormat="1" applyFont="1" applyFill="1" applyBorder="1" applyAlignment="1" applyProtection="1">
      <alignment horizontal="center" vertical="center"/>
      <protection hidden="1"/>
    </xf>
    <xf numFmtId="165" fontId="11" fillId="11" borderId="11" xfId="18" applyNumberFormat="1" applyFont="1" applyFill="1" applyBorder="1" applyAlignment="1" applyProtection="1">
      <alignment horizontal="center" vertical="center"/>
      <protection hidden="1"/>
    </xf>
    <xf numFmtId="165" fontId="11" fillId="11" borderId="0" xfId="0" applyNumberFormat="1" applyFont="1" applyFill="1" applyBorder="1" applyAlignment="1" applyProtection="1">
      <alignment horizontal="left" vertical="center"/>
      <protection hidden="1"/>
    </xf>
    <xf numFmtId="165" fontId="11" fillId="11"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left" vertical="center" indent="1"/>
      <protection hidden="1"/>
    </xf>
    <xf numFmtId="165" fontId="11" fillId="11" borderId="0" xfId="18" applyNumberFormat="1" applyFont="1" applyFill="1" applyAlignment="1" applyProtection="1">
      <alignment horizontal="center" vertical="center"/>
      <protection hidden="1"/>
    </xf>
    <xf numFmtId="0" fontId="11" fillId="11" borderId="0" xfId="18" applyFont="1" applyFill="1" applyAlignment="1" applyProtection="1">
      <alignment horizontal="center" vertical="center"/>
      <protection hidden="1"/>
    </xf>
    <xf numFmtId="0" fontId="17" fillId="11" borderId="0" xfId="18" applyNumberFormat="1" applyFont="1" applyFill="1" applyBorder="1" applyAlignment="1" applyProtection="1">
      <alignment horizontal="center" vertical="center"/>
      <protection hidden="1"/>
    </xf>
    <xf numFmtId="0" fontId="17" fillId="12" borderId="0" xfId="18" applyNumberFormat="1" applyFont="1" applyFill="1" applyBorder="1" applyAlignment="1" applyProtection="1">
      <alignment horizontal="center" vertical="center"/>
      <protection hidden="1"/>
    </xf>
    <xf numFmtId="165" fontId="11" fillId="12" borderId="0" xfId="0" applyNumberFormat="1" applyFont="1" applyFill="1" applyBorder="1" applyAlignment="1" applyProtection="1">
      <alignment horizontal="left" vertical="center"/>
      <protection hidden="1"/>
    </xf>
    <xf numFmtId="165" fontId="11" fillId="12" borderId="0" xfId="18" applyNumberFormat="1" applyFont="1" applyFill="1" applyBorder="1" applyAlignment="1" applyProtection="1">
      <alignment horizontal="center" vertical="center"/>
      <protection hidden="1"/>
    </xf>
    <xf numFmtId="165" fontId="11" fillId="12" borderId="0" xfId="18" applyNumberFormat="1" applyFont="1" applyFill="1" applyBorder="1" applyAlignment="1" applyProtection="1">
      <alignment horizontal="left" vertical="center" indent="1"/>
      <protection hidden="1"/>
    </xf>
    <xf numFmtId="165" fontId="11" fillId="12" borderId="0" xfId="18" applyNumberFormat="1" applyFont="1" applyFill="1" applyAlignment="1" applyProtection="1">
      <alignment horizontal="center" vertical="center"/>
      <protection hidden="1"/>
    </xf>
    <xf numFmtId="0" fontId="11" fillId="12" borderId="0" xfId="18" applyFont="1" applyFill="1" applyAlignment="1" applyProtection="1">
      <alignment horizontal="center" vertical="center"/>
      <protection hidden="1"/>
    </xf>
    <xf numFmtId="169" fontId="4" fillId="0" borderId="0" xfId="0" applyNumberFormat="1" applyFont="1" applyFill="1" applyAlignment="1" applyProtection="1">
      <alignment vertical="top"/>
    </xf>
    <xf numFmtId="169" fontId="4" fillId="0" borderId="0" xfId="0" applyNumberFormat="1" applyFont="1" applyFill="1" applyAlignment="1" applyProtection="1">
      <alignment horizontal="left" vertical="center"/>
    </xf>
    <xf numFmtId="168" fontId="13" fillId="11" borderId="0" xfId="23" applyNumberFormat="1" applyFont="1" applyFill="1" applyBorder="1" applyAlignment="1" applyProtection="1">
      <alignment horizontal="center" vertical="center"/>
      <protection hidden="1"/>
    </xf>
    <xf numFmtId="168" fontId="15" fillId="11" borderId="0" xfId="23" applyNumberFormat="1" applyFont="1" applyFill="1" applyBorder="1" applyAlignment="1" applyProtection="1">
      <alignment horizontal="center" vertical="center"/>
      <protection hidden="1"/>
    </xf>
    <xf numFmtId="168" fontId="13" fillId="12" borderId="0" xfId="23" applyNumberFormat="1" applyFont="1" applyFill="1" applyBorder="1" applyAlignment="1" applyProtection="1">
      <alignment horizontal="center" vertical="center"/>
      <protection hidden="1"/>
    </xf>
    <xf numFmtId="168" fontId="15" fillId="12" borderId="0" xfId="23" applyNumberFormat="1" applyFont="1" applyFill="1" applyBorder="1" applyAlignment="1" applyProtection="1">
      <alignment horizontal="center" vertical="center"/>
      <protection hidden="1"/>
    </xf>
    <xf numFmtId="165" fontId="11" fillId="11" borderId="12" xfId="18" applyNumberFormat="1" applyFont="1" applyFill="1" applyBorder="1" applyAlignment="1" applyProtection="1">
      <alignment horizontal="center" vertical="center"/>
      <protection locked="0" hidden="1"/>
    </xf>
    <xf numFmtId="165" fontId="14" fillId="0" borderId="12" xfId="18" applyNumberFormat="1" applyFont="1" applyFill="1" applyBorder="1" applyAlignment="1" applyProtection="1">
      <alignment horizontal="center" vertical="center"/>
      <protection locked="0" hidden="1"/>
    </xf>
    <xf numFmtId="165" fontId="11" fillId="12" borderId="12" xfId="18" applyNumberFormat="1" applyFont="1" applyFill="1" applyBorder="1" applyAlignment="1" applyProtection="1">
      <alignment horizontal="center" vertical="center"/>
      <protection locked="0" hidden="1"/>
    </xf>
    <xf numFmtId="0" fontId="12" fillId="13" borderId="0" xfId="18" applyFont="1" applyFill="1" applyAlignment="1" applyProtection="1">
      <alignment horizontal="center" vertical="center" wrapText="1"/>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1">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FC41"/>
  <sheetViews>
    <sheetView tabSelected="1" workbookViewId="0">
      <selection sqref="A1:H1"/>
    </sheetView>
  </sheetViews>
  <sheetFormatPr baseColWidth="10" defaultColWidth="0" defaultRowHeight="409.6" zeroHeight="1"/>
  <cols>
    <col min="1" max="1" width="24.33203125" style="15" customWidth="1"/>
    <col min="2" max="2" width="13.1640625" style="15" customWidth="1"/>
    <col min="3" max="3" width="1.33203125" style="15" customWidth="1"/>
    <col min="4" max="4" width="13.1640625" style="15" customWidth="1"/>
    <col min="5" max="5" width="1.33203125" style="15" customWidth="1"/>
    <col min="6" max="6" width="13.1640625" style="15" customWidth="1"/>
    <col min="7" max="7" width="1.33203125" style="15" customWidth="1"/>
    <col min="8" max="8" width="13.1640625" style="15" customWidth="1"/>
    <col min="9" max="9" width="2.6640625" style="12" customWidth="1"/>
    <col min="10" max="11" width="8.83203125" style="12" hidden="1"/>
    <col min="12" max="12" width="9.6640625" style="12" hidden="1"/>
    <col min="13" max="13" width="11.5" style="12" hidden="1"/>
    <col min="14" max="16383" width="4.6640625" style="12" hidden="1"/>
    <col min="16384" max="16384" width="14.6640625" style="12" hidden="1"/>
  </cols>
  <sheetData>
    <row r="1" spans="1:13" ht="215.25" customHeight="1">
      <c r="A1" s="51" t="s">
        <v>14</v>
      </c>
      <c r="B1" s="51"/>
      <c r="C1" s="51"/>
      <c r="D1" s="51"/>
      <c r="E1" s="51"/>
      <c r="F1" s="51"/>
      <c r="G1" s="51"/>
      <c r="H1" s="51"/>
    </row>
    <row r="2" spans="1:13" ht="24" customHeight="1">
      <c r="A2" s="1"/>
      <c r="B2" s="1"/>
      <c r="C2" s="1"/>
      <c r="D2" s="1"/>
      <c r="E2" s="1"/>
      <c r="F2" s="1"/>
      <c r="G2" s="1"/>
      <c r="H2" s="1"/>
    </row>
    <row r="3" spans="1:13" s="13" customFormat="1" ht="34.5" customHeight="1">
      <c r="A3" s="35" t="s">
        <v>12</v>
      </c>
      <c r="B3" s="27" t="s">
        <v>2</v>
      </c>
      <c r="C3" s="28"/>
      <c r="D3" s="29" t="s">
        <v>3</v>
      </c>
      <c r="E3" s="28"/>
      <c r="F3" s="29" t="s">
        <v>4</v>
      </c>
      <c r="G3" s="28"/>
      <c r="H3" s="29" t="s">
        <v>5</v>
      </c>
      <c r="L3" s="43">
        <v>0</v>
      </c>
      <c r="M3" s="42"/>
    </row>
    <row r="4" spans="1:13" ht="24" customHeight="1" thickBot="1">
      <c r="A4" s="20" t="s">
        <v>1</v>
      </c>
      <c r="B4" s="4">
        <v>600000</v>
      </c>
      <c r="C4" s="3"/>
      <c r="D4" s="4">
        <v>400000</v>
      </c>
      <c r="E4" s="3"/>
      <c r="F4" s="4">
        <v>4000000</v>
      </c>
      <c r="G4" s="3"/>
      <c r="H4" s="5">
        <v>6000000</v>
      </c>
      <c r="L4" s="43">
        <v>100000</v>
      </c>
      <c r="M4" s="42"/>
    </row>
    <row r="5" spans="1:13" s="14" customFormat="1" ht="24" customHeight="1" thickBot="1">
      <c r="A5" s="30" t="s">
        <v>6</v>
      </c>
      <c r="B5" s="31">
        <v>-600000</v>
      </c>
      <c r="C5" s="28"/>
      <c r="D5" s="31">
        <v>0</v>
      </c>
      <c r="E5" s="28"/>
      <c r="F5" s="48">
        <v>0</v>
      </c>
      <c r="G5" s="28"/>
      <c r="H5" s="48">
        <v>0</v>
      </c>
      <c r="L5" s="42">
        <v>125000</v>
      </c>
      <c r="M5" s="42"/>
    </row>
    <row r="6" spans="1:13" ht="24" customHeight="1" thickBot="1">
      <c r="A6" s="20" t="s">
        <v>7</v>
      </c>
      <c r="B6" s="23">
        <v>0</v>
      </c>
      <c r="C6" s="3"/>
      <c r="D6" s="23">
        <v>-400000</v>
      </c>
      <c r="E6" s="3"/>
      <c r="F6" s="49">
        <v>0</v>
      </c>
      <c r="G6" s="3"/>
      <c r="H6" s="49">
        <v>0</v>
      </c>
      <c r="L6" s="42">
        <v>200000</v>
      </c>
      <c r="M6" s="42"/>
    </row>
    <row r="7" spans="1:13" s="14" customFormat="1" ht="24" customHeight="1">
      <c r="A7" s="30" t="s">
        <v>8</v>
      </c>
      <c r="B7" s="44">
        <v>0</v>
      </c>
      <c r="C7" s="45"/>
      <c r="D7" s="44">
        <v>0</v>
      </c>
      <c r="E7" s="45"/>
      <c r="F7" s="44">
        <f>SUM(F4:F6)</f>
        <v>4000000</v>
      </c>
      <c r="G7" s="45"/>
      <c r="H7" s="44">
        <f>SUM(H4:H6)</f>
        <v>6000000</v>
      </c>
      <c r="L7" s="43">
        <v>240000</v>
      </c>
      <c r="M7" s="42"/>
    </row>
    <row r="8" spans="1:13" ht="24" customHeight="1">
      <c r="A8" s="21"/>
      <c r="B8" s="4"/>
      <c r="C8" s="3"/>
      <c r="D8" s="4"/>
      <c r="E8" s="3"/>
      <c r="F8" s="4"/>
      <c r="G8" s="3"/>
      <c r="H8" s="5"/>
      <c r="L8" s="43">
        <v>300000</v>
      </c>
      <c r="M8" s="42"/>
    </row>
    <row r="9" spans="1:13" s="2" customFormat="1" ht="24" customHeight="1">
      <c r="A9" s="32" t="s">
        <v>9</v>
      </c>
      <c r="B9" s="33" t="s">
        <v>11</v>
      </c>
      <c r="C9" s="34"/>
      <c r="D9" s="33" t="s">
        <v>11</v>
      </c>
      <c r="E9" s="34"/>
      <c r="F9" s="33">
        <v>40</v>
      </c>
      <c r="G9" s="34"/>
      <c r="H9" s="33">
        <v>60</v>
      </c>
      <c r="L9" s="43">
        <v>360000</v>
      </c>
      <c r="M9" s="42"/>
    </row>
    <row r="10" spans="1:13" ht="24" customHeight="1">
      <c r="A10" s="22" t="s">
        <v>10</v>
      </c>
      <c r="B10" s="6" t="s">
        <v>11</v>
      </c>
      <c r="C10" s="3"/>
      <c r="D10" s="6" t="s">
        <v>11</v>
      </c>
      <c r="E10" s="3"/>
      <c r="F10" s="6">
        <v>7500</v>
      </c>
      <c r="G10" s="3"/>
      <c r="H10" s="11">
        <v>2500</v>
      </c>
      <c r="L10" s="42">
        <v>375000</v>
      </c>
      <c r="M10" s="42"/>
    </row>
    <row r="11" spans="1:13" s="2" customFormat="1" ht="10.5" customHeight="1" thickBot="1">
      <c r="A11" s="17"/>
      <c r="B11" s="18"/>
      <c r="C11" s="16"/>
      <c r="D11" s="18"/>
      <c r="E11" s="16"/>
      <c r="F11" s="18"/>
      <c r="G11" s="16"/>
      <c r="H11" s="19"/>
      <c r="L11" s="42"/>
      <c r="M11" s="42"/>
    </row>
    <row r="12" spans="1:13" s="14" customFormat="1" ht="55.5" customHeight="1">
      <c r="A12" s="8" t="s">
        <v>0</v>
      </c>
      <c r="B12" s="9"/>
      <c r="C12" s="10"/>
      <c r="D12" s="9"/>
      <c r="E12" s="10"/>
      <c r="F12" s="9"/>
      <c r="G12" s="10"/>
      <c r="H12" s="7"/>
      <c r="L12" s="42"/>
      <c r="M12" s="42"/>
    </row>
    <row r="13" spans="1:13" s="13" customFormat="1" ht="34.5" customHeight="1">
      <c r="A13" s="36" t="s">
        <v>13</v>
      </c>
      <c r="B13" s="24" t="s">
        <v>2</v>
      </c>
      <c r="C13" s="25"/>
      <c r="D13" s="26" t="s">
        <v>3</v>
      </c>
      <c r="E13" s="25"/>
      <c r="F13" s="26" t="s">
        <v>4</v>
      </c>
      <c r="G13" s="25"/>
      <c r="H13" s="26" t="s">
        <v>5</v>
      </c>
      <c r="L13" s="42"/>
      <c r="M13" s="42"/>
    </row>
    <row r="14" spans="1:13" ht="24" customHeight="1" thickBot="1">
      <c r="A14" s="20" t="s">
        <v>1</v>
      </c>
      <c r="B14" s="4">
        <v>600000</v>
      </c>
      <c r="C14" s="3"/>
      <c r="D14" s="4">
        <v>400000</v>
      </c>
      <c r="E14" s="3"/>
      <c r="F14" s="4">
        <v>4000000</v>
      </c>
      <c r="G14" s="3">
        <v>6000000</v>
      </c>
      <c r="H14" s="5">
        <v>6000000</v>
      </c>
      <c r="L14" s="42"/>
      <c r="M14" s="42"/>
    </row>
    <row r="15" spans="1:13" s="14" customFormat="1" ht="24" customHeight="1" thickBot="1">
      <c r="A15" s="37" t="s">
        <v>6</v>
      </c>
      <c r="B15" s="38">
        <v>-600000</v>
      </c>
      <c r="C15" s="25"/>
      <c r="D15" s="50">
        <v>0</v>
      </c>
      <c r="E15" s="25"/>
      <c r="F15" s="50">
        <v>0</v>
      </c>
      <c r="G15" s="25"/>
      <c r="H15" s="50">
        <v>0</v>
      </c>
      <c r="L15" s="42"/>
      <c r="M15" s="42"/>
    </row>
    <row r="16" spans="1:13" ht="24" customHeight="1" thickBot="1">
      <c r="A16" s="20" t="s">
        <v>7</v>
      </c>
      <c r="B16" s="23">
        <v>0</v>
      </c>
      <c r="C16" s="3"/>
      <c r="D16" s="23">
        <v>-500000</v>
      </c>
      <c r="E16" s="3"/>
      <c r="F16" s="49">
        <v>0</v>
      </c>
      <c r="G16" s="3"/>
      <c r="H16" s="49">
        <v>0</v>
      </c>
      <c r="L16" s="42"/>
      <c r="M16" s="42"/>
    </row>
    <row r="17" spans="1:13" s="14" customFormat="1" ht="24" customHeight="1">
      <c r="A17" s="37" t="s">
        <v>8</v>
      </c>
      <c r="B17" s="46">
        <v>0</v>
      </c>
      <c r="C17" s="47"/>
      <c r="D17" s="46">
        <v>0</v>
      </c>
      <c r="E17" s="47"/>
      <c r="F17" s="46">
        <f>SUM(F14:F16)</f>
        <v>4000000</v>
      </c>
      <c r="G17" s="47"/>
      <c r="H17" s="46">
        <f>SUM(H14:H16)</f>
        <v>6000000</v>
      </c>
      <c r="L17" s="42"/>
      <c r="M17" s="42"/>
    </row>
    <row r="18" spans="1:13" ht="24" customHeight="1">
      <c r="A18" s="21"/>
      <c r="B18" s="4"/>
      <c r="C18" s="3"/>
      <c r="D18" s="4"/>
      <c r="E18" s="3"/>
      <c r="F18" s="4"/>
      <c r="G18" s="3"/>
      <c r="H18" s="5"/>
      <c r="L18" s="42"/>
      <c r="M18" s="42"/>
    </row>
    <row r="19" spans="1:13" s="2" customFormat="1" ht="24" customHeight="1">
      <c r="A19" s="39" t="s">
        <v>9</v>
      </c>
      <c r="B19" s="40" t="s">
        <v>11</v>
      </c>
      <c r="C19" s="41"/>
      <c r="D19" s="40">
        <v>20</v>
      </c>
      <c r="E19" s="41"/>
      <c r="F19" s="40">
        <v>40</v>
      </c>
      <c r="G19" s="41"/>
      <c r="H19" s="40">
        <v>60</v>
      </c>
      <c r="L19" s="42"/>
      <c r="M19" s="42"/>
    </row>
    <row r="20" spans="1:13" ht="24" customHeight="1">
      <c r="A20" s="22" t="s">
        <v>10</v>
      </c>
      <c r="B20" s="6" t="s">
        <v>11</v>
      </c>
      <c r="C20" s="3"/>
      <c r="D20" s="6" t="s">
        <v>11</v>
      </c>
      <c r="E20" s="3"/>
      <c r="F20" s="6">
        <v>7500</v>
      </c>
      <c r="G20" s="3"/>
      <c r="H20" s="11">
        <v>2500</v>
      </c>
      <c r="L20" s="42"/>
      <c r="M20" s="42"/>
    </row>
    <row r="21" spans="1:13" s="2" customFormat="1" ht="10.5" customHeight="1" thickBot="1">
      <c r="A21" s="17"/>
      <c r="B21" s="17"/>
      <c r="C21" s="17"/>
      <c r="D21" s="17"/>
      <c r="E21" s="17"/>
      <c r="F21" s="17"/>
      <c r="G21" s="17"/>
      <c r="H21" s="19"/>
      <c r="L21" s="42"/>
      <c r="M21" s="42"/>
    </row>
    <row r="22" spans="1:13" ht="13">
      <c r="L22" s="42"/>
      <c r="M22" s="42"/>
    </row>
    <row r="23" spans="1:13" ht="13">
      <c r="L23" s="42"/>
      <c r="M23" s="42"/>
    </row>
    <row r="24" spans="1:13" ht="13">
      <c r="L24" s="42"/>
      <c r="M24" s="42"/>
    </row>
    <row r="25" spans="1:13" ht="13">
      <c r="L25" s="42"/>
      <c r="M25" s="42"/>
    </row>
    <row r="26" spans="1:13" ht="13">
      <c r="L26" s="42"/>
      <c r="M26" s="42"/>
    </row>
    <row r="27" spans="1:13" ht="13">
      <c r="L27" s="42"/>
      <c r="M27" s="42"/>
    </row>
    <row r="28" spans="1:13" ht="13">
      <c r="L28" s="42"/>
      <c r="M28" s="42"/>
    </row>
    <row r="29" spans="1:13" ht="13">
      <c r="L29" s="42"/>
      <c r="M29" s="42"/>
    </row>
    <row r="30" spans="1:13" ht="13">
      <c r="L30" s="42"/>
      <c r="M30" s="42"/>
    </row>
    <row r="31" spans="1:13" ht="13">
      <c r="L31" s="42"/>
      <c r="M31" s="42"/>
    </row>
    <row r="32" spans="1:13" ht="13">
      <c r="L32" s="42"/>
      <c r="M32" s="42"/>
    </row>
    <row r="33" spans="12:13" ht="13">
      <c r="L33" s="42"/>
      <c r="M33" s="42"/>
    </row>
    <row r="34" spans="12:13" ht="13"/>
    <row r="35" spans="12:13" ht="13"/>
    <row r="36" spans="12:13" ht="13"/>
    <row r="37" spans="12:13" ht="13"/>
    <row r="38" spans="12:13" ht="13"/>
    <row r="39" spans="12:13" ht="13"/>
    <row r="40" spans="12:13" ht="13"/>
    <row r="41" spans="12:13" ht="13"/>
  </sheetData>
  <sheetCalcPr fullCalcOnLoad="1"/>
  <sheetProtection algorithmName="SHA-512" hashValue="ytM2YMA17h7h/++Uu2jBVaLBEb7ZzKC16hFO6pA0Lcf7z8R9LkrbKPSCcaEUldm0f6DwtvJjMn5usf035BnPuB==" saltValue="Kh4RgL1n+mEZncLny0yH20==" spinCount="100000" sheet="1" objects="1" scenarios="1"/>
  <sortState ref="L4:L11">
    <sortCondition ref="L4:L11"/>
  </sortState>
  <mergeCells count="1">
    <mergeCell ref="A1:H1"/>
  </mergeCells>
  <phoneticPr fontId="2" type="noConversion"/>
  <conditionalFormatting sqref="H12">
    <cfRule type="cellIs" dxfId="9" priority="28" operator="equal">
      <formula>-1000</formula>
    </cfRule>
  </conditionalFormatting>
  <conditionalFormatting sqref="F5">
    <cfRule type="cellIs" dxfId="8" priority="9" operator="equal">
      <formula>240000</formula>
    </cfRule>
  </conditionalFormatting>
  <conditionalFormatting sqref="F6">
    <cfRule type="cellIs" dxfId="7" priority="8" operator="equal">
      <formula>300000</formula>
    </cfRule>
  </conditionalFormatting>
  <conditionalFormatting sqref="H5">
    <cfRule type="cellIs" dxfId="6" priority="7" operator="equal">
      <formula>360000</formula>
    </cfRule>
  </conditionalFormatting>
  <conditionalFormatting sqref="H6">
    <cfRule type="cellIs" dxfId="5" priority="6" operator="equal">
      <formula>100000</formula>
    </cfRule>
  </conditionalFormatting>
  <conditionalFormatting sqref="D15">
    <cfRule type="cellIs" dxfId="4" priority="5" operator="equal">
      <formula>100000</formula>
    </cfRule>
  </conditionalFormatting>
  <conditionalFormatting sqref="F15">
    <cfRule type="cellIs" dxfId="3" priority="4" operator="equal">
      <formula>200000</formula>
    </cfRule>
  </conditionalFormatting>
  <conditionalFormatting sqref="H15">
    <cfRule type="cellIs" dxfId="2" priority="3" operator="equal">
      <formula>300000</formula>
    </cfRule>
  </conditionalFormatting>
  <conditionalFormatting sqref="F16">
    <cfRule type="cellIs" dxfId="1" priority="2" operator="equal">
      <formula>375000</formula>
    </cfRule>
  </conditionalFormatting>
  <conditionalFormatting sqref="H16">
    <cfRule type="cellIs" dxfId="0" priority="1" operator="equal">
      <formula>125000</formula>
    </cfRule>
  </conditionalFormatting>
  <dataValidations count="1">
    <dataValidation type="list" allowBlank="1" showInputMessage="1" showErrorMessage="1" sqref="F5:F6 H5:H6 D15 F15:F16 H15:H16">
      <formula1>$L$3:$L$10</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2015-12-08T18:58:33Z</dcterms:modified>
</cp:coreProperties>
</file>