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5"/>
  <workbookPr autoCompressPictures="0"/>
  <bookViews>
    <workbookView xWindow="0" yWindow="0" windowWidth="12640" windowHeight="21420"/>
  </bookViews>
  <sheets>
    <sheet name="Problem" sheetId="19" r:id="rId1"/>
  </sheets>
  <definedNames>
    <definedName name="choices">Problem!#REF!</definedName>
  </definedNames>
  <calcPr calcId="130407"/>
  <extLst>
    <ext xmlns:mx="http://schemas.microsoft.com/office/mac/excel/2008/main" uri="http://schemas.microsoft.com/office/mac/excel/2008/main">
      <mx:ArchID Flags="2"/>
    </ext>
  </extLst>
</workbook>
</file>

<file path=xl/calcChain.xml><?xml version="1.0" encoding="utf-8"?>
<calcChain xmlns="http://schemas.openxmlformats.org/spreadsheetml/2006/main">
  <c r="C24" i="19"/>
  <c r="C25"/>
  <c r="C18"/>
  <c r="C19"/>
  <c r="C12"/>
  <c r="C13"/>
  <c r="C6"/>
  <c r="C7"/>
</calcChain>
</file>

<file path=xl/sharedStrings.xml><?xml version="1.0" encoding="utf-8"?>
<sst xmlns="http://schemas.openxmlformats.org/spreadsheetml/2006/main" count="25" uniqueCount="21">
  <si>
    <t xml:space="preserve"> </t>
  </si>
  <si>
    <t xml:space="preserve">CONVERTING ACCRUAL-BASIS SALES TO CASH RECEIVED </t>
  </si>
  <si>
    <t>Sales</t>
  </si>
  <si>
    <t>Beginning accounts receivable</t>
  </si>
  <si>
    <t>Ending accounts receivable</t>
  </si>
  <si>
    <t>Cash received from customers</t>
  </si>
  <si>
    <t>DETERMINING INVENTORY PURCHASES</t>
  </si>
  <si>
    <t>Cost of goods sold</t>
  </si>
  <si>
    <t>Beginning inventory</t>
  </si>
  <si>
    <t>Ending inventory</t>
  </si>
  <si>
    <t>Inventory purchased</t>
  </si>
  <si>
    <t>CASH PAID FOR INVENTORY</t>
  </si>
  <si>
    <t>Inventory purchased (see above calculation)</t>
  </si>
  <si>
    <t>Beginning accounts payable</t>
  </si>
  <si>
    <t>Ending accounts payable</t>
  </si>
  <si>
    <t>CASH PAID FOR VARIOUS OPERATING COSTS</t>
  </si>
  <si>
    <t>Accrual basis expense amount (e.g., wages)</t>
  </si>
  <si>
    <t>Beginning related payable (e.g., wages payable)</t>
  </si>
  <si>
    <t>Ending related payable</t>
  </si>
  <si>
    <t>Cash paid for the operating expense</t>
  </si>
  <si>
    <t>The following tables can be used to estimate cash collections and payments for various revenues and expenses.  All you need to do is enter amounts in the boxed cells.  The calculations will reveal the appropriate outcomes.  Be sure to experiment with alternative scenarios and think logically about the results.  The initial values below are based on the examples from the text.</t>
  </si>
</sst>
</file>

<file path=xl/styles.xml><?xml version="1.0" encoding="utf-8"?>
<styleSheet xmlns="http://schemas.openxmlformats.org/spreadsheetml/2006/main">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dd\-mmm\-yy;@"/>
  </numFmts>
  <fonts count="16">
    <font>
      <sz val="10"/>
      <name val="Arial"/>
    </font>
    <font>
      <sz val="10"/>
      <name val="Arial"/>
    </font>
    <font>
      <sz val="8"/>
      <name val="Arial"/>
      <family val="2"/>
    </font>
    <font>
      <sz val="12"/>
      <color indexed="12"/>
      <name val="Arial"/>
      <family val="2"/>
    </font>
    <font>
      <sz val="10"/>
      <name val="Myriad Web Pro"/>
    </font>
    <font>
      <i/>
      <sz val="10"/>
      <name val="Myriad Web Pro"/>
    </font>
    <font>
      <sz val="10"/>
      <name val="Myriad Web Pro"/>
    </font>
    <font>
      <b/>
      <sz val="10"/>
      <color indexed="9"/>
      <name val="Myriad Web Pro"/>
    </font>
    <font>
      <sz val="10"/>
      <color indexed="16"/>
      <name val="Myriad Web Pro"/>
    </font>
    <font>
      <sz val="10"/>
      <name val="Myriad Pro"/>
      <family val="2"/>
    </font>
    <font>
      <sz val="12"/>
      <name val="Myriad Pro"/>
      <family val="2"/>
    </font>
    <font>
      <b/>
      <sz val="10"/>
      <name val="Myriad Web Pro"/>
    </font>
    <font>
      <b/>
      <sz val="12"/>
      <name val="Myriad Web Pro"/>
    </font>
    <font>
      <b/>
      <u val="singleAccounting"/>
      <sz val="10"/>
      <name val="Myriad Web Pro"/>
    </font>
    <font>
      <b/>
      <u val="doubleAccounting"/>
      <sz val="10"/>
      <name val="Myriad Web Pro"/>
    </font>
    <font>
      <sz val="10"/>
      <name val="Arial"/>
    </font>
  </fonts>
  <fills count="17">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
      <patternFill patternType="solid">
        <fgColor theme="4" tint="0.79998168889431442"/>
        <bgColor indexed="64"/>
      </patternFill>
    </fill>
    <fill>
      <patternFill patternType="solid">
        <fgColor rgb="FFE6F0FB"/>
        <bgColor indexed="64"/>
      </patternFill>
    </fill>
    <fill>
      <patternFill patternType="solid">
        <fgColor rgb="FFFAA892"/>
        <bgColor indexed="64"/>
      </patternFill>
    </fill>
    <fill>
      <patternFill patternType="solid">
        <fgColor rgb="FFAEF280"/>
        <bgColor indexed="64"/>
      </patternFill>
    </fill>
    <fill>
      <patternFill patternType="solid">
        <fgColor rgb="FFF5F9D3"/>
        <bgColor indexed="64"/>
      </patternFill>
    </fill>
    <fill>
      <patternFill patternType="solid">
        <fgColor indexed="31"/>
        <bgColor indexed="64"/>
      </patternFill>
    </fill>
  </fills>
  <borders count="10">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style="thin">
        <color indexed="64"/>
      </left>
      <right style="thin">
        <color indexed="64"/>
      </right>
      <top style="thin">
        <color indexed="64"/>
      </top>
      <bottom style="thin">
        <color indexed="64"/>
      </bottom>
      <diagonal/>
    </border>
  </borders>
  <cellStyleXfs count="24">
    <xf numFmtId="0" fontId="0" fillId="0" borderId="0"/>
    <xf numFmtId="0" fontId="6" fillId="2" borderId="0" applyNumberFormat="0" applyBorder="0" applyAlignment="0"/>
    <xf numFmtId="0" fontId="4" fillId="3" borderId="0"/>
    <xf numFmtId="0" fontId="7" fillId="3" borderId="0">
      <alignment horizontal="center" vertical="center"/>
    </xf>
    <xf numFmtId="3" fontId="4" fillId="4" borderId="1">
      <alignment horizontal="right" vertical="center" wrapText="1"/>
    </xf>
    <xf numFmtId="0" fontId="8" fillId="4" borderId="2">
      <alignment horizontal="left" vertical="center" wrapText="1"/>
    </xf>
    <xf numFmtId="0" fontId="8" fillId="4" borderId="0">
      <alignment horizontal="left" vertical="center" wrapText="1" indent="1"/>
    </xf>
    <xf numFmtId="3" fontId="9" fillId="4" borderId="3" applyNumberFormat="0" applyFont="0" applyAlignment="0">
      <alignment horizontal="center" vertical="center" wrapText="1"/>
    </xf>
    <xf numFmtId="16" fontId="4" fillId="4" borderId="0">
      <alignment horizontal="center" vertical="center" wrapText="1"/>
    </xf>
    <xf numFmtId="0" fontId="5" fillId="4" borderId="4">
      <alignment horizontal="justify" vertical="center" wrapText="1"/>
    </xf>
    <xf numFmtId="0" fontId="3" fillId="5" borderId="0" applyFont="0" applyAlignment="0">
      <alignment horizontal="center" vertical="center" wrapText="1"/>
    </xf>
    <xf numFmtId="0" fontId="7" fillId="5" borderId="3" applyAlignment="0">
      <alignment horizontal="center" vertical="center" wrapText="1"/>
    </xf>
    <xf numFmtId="164" fontId="10" fillId="6" borderId="5" applyNumberFormat="0" applyFont="0" applyFill="0" applyAlignment="0">
      <alignment horizontal="left" vertical="center" wrapText="1"/>
    </xf>
    <xf numFmtId="164" fontId="4" fillId="0" borderId="5" applyNumberFormat="0" applyFont="0" applyFill="0" applyAlignment="0">
      <alignment horizontal="center" vertical="center" wrapText="1"/>
    </xf>
    <xf numFmtId="164" fontId="4" fillId="7" borderId="6" applyNumberFormat="0" applyBorder="0" applyAlignment="0">
      <alignment horizontal="left" vertical="center" wrapText="1"/>
    </xf>
    <xf numFmtId="0" fontId="7" fillId="8" borderId="7" applyAlignment="0">
      <alignment vertical="center"/>
    </xf>
    <xf numFmtId="0" fontId="1" fillId="8" borderId="0">
      <alignment vertical="center"/>
    </xf>
    <xf numFmtId="164" fontId="4" fillId="6" borderId="8" applyNumberFormat="0" applyBorder="0" applyAlignment="0">
      <alignment horizontal="left" vertical="center" wrapText="1"/>
    </xf>
    <xf numFmtId="0" fontId="4" fillId="4" borderId="0" applyFill="0">
      <alignment horizontal="justify" vertical="top" wrapText="1"/>
    </xf>
    <xf numFmtId="0" fontId="8" fillId="0" borderId="0">
      <alignment horizontal="justify" vertical="top" wrapText="1"/>
    </xf>
    <xf numFmtId="0" fontId="10" fillId="0" borderId="0">
      <alignment horizontal="left" vertical="center" wrapText="1"/>
    </xf>
    <xf numFmtId="0" fontId="4" fillId="9" borderId="0" applyNumberFormat="0" applyAlignment="0">
      <alignment vertical="center"/>
    </xf>
    <xf numFmtId="0" fontId="7" fillId="10" borderId="0" applyNumberFormat="0" applyAlignment="0"/>
    <xf numFmtId="44" fontId="15" fillId="0" borderId="0" applyFont="0" applyFill="0" applyBorder="0" applyAlignment="0" applyProtection="0"/>
  </cellStyleXfs>
  <cellXfs count="40">
    <xf numFmtId="0" fontId="0" fillId="0" borderId="0" xfId="0"/>
    <xf numFmtId="0" fontId="4" fillId="0" borderId="0" xfId="0" applyFont="1" applyProtection="1">
      <protection hidden="1"/>
    </xf>
    <xf numFmtId="0" fontId="4" fillId="0" borderId="0" xfId="0" applyFont="1" applyFill="1" applyProtection="1">
      <protection hidden="1"/>
    </xf>
    <xf numFmtId="0" fontId="12" fillId="0" borderId="0" xfId="18" applyFont="1" applyFill="1" applyAlignment="1" applyProtection="1">
      <alignment horizontal="center" vertical="center" wrapText="1"/>
      <protection hidden="1"/>
    </xf>
    <xf numFmtId="0" fontId="4" fillId="0" borderId="0" xfId="0" applyFont="1" applyFill="1" applyAlignment="1" applyProtection="1">
      <alignment vertical="top"/>
      <protection hidden="1"/>
    </xf>
    <xf numFmtId="0" fontId="11" fillId="11" borderId="0" xfId="18" applyNumberFormat="1" applyFont="1" applyFill="1" applyBorder="1" applyAlignment="1" applyProtection="1">
      <alignment horizontal="left" vertical="center" indent="1"/>
      <protection hidden="1"/>
    </xf>
    <xf numFmtId="0" fontId="11" fillId="0" borderId="0" xfId="0" applyNumberFormat="1" applyFont="1" applyAlignment="1" applyProtection="1">
      <alignment horizontal="left" vertical="center" indent="1"/>
      <protection hidden="1"/>
    </xf>
    <xf numFmtId="44" fontId="12" fillId="11" borderId="0" xfId="0" applyNumberFormat="1" applyFont="1" applyFill="1" applyBorder="1" applyAlignment="1" applyProtection="1">
      <alignment horizontal="center" vertical="center" wrapText="1"/>
      <protection hidden="1"/>
    </xf>
    <xf numFmtId="44" fontId="11" fillId="0" borderId="9" xfId="18" applyNumberFormat="1" applyFont="1" applyFill="1" applyBorder="1" applyAlignment="1" applyProtection="1">
      <alignment horizontal="center" vertical="center"/>
      <protection locked="0" hidden="1"/>
    </xf>
    <xf numFmtId="43" fontId="13" fillId="0" borderId="0" xfId="18" applyNumberFormat="1" applyFont="1" applyFill="1" applyBorder="1" applyAlignment="1" applyProtection="1">
      <alignment horizontal="center" vertical="center"/>
      <protection hidden="1"/>
    </xf>
    <xf numFmtId="43" fontId="11" fillId="12" borderId="0" xfId="0" applyNumberFormat="1" applyFont="1" applyFill="1" applyBorder="1" applyAlignment="1" applyProtection="1">
      <alignment horizontal="center" vertical="center" wrapText="1"/>
      <protection hidden="1"/>
    </xf>
    <xf numFmtId="44" fontId="14" fillId="12" borderId="0" xfId="0" applyNumberFormat="1" applyFont="1" applyFill="1" applyBorder="1" applyAlignment="1" applyProtection="1">
      <alignment horizontal="center" vertical="center" wrapText="1"/>
      <protection hidden="1"/>
    </xf>
    <xf numFmtId="44" fontId="11" fillId="11" borderId="9" xfId="23" applyFont="1" applyFill="1" applyBorder="1" applyAlignment="1" applyProtection="1">
      <alignment horizontal="center" vertical="center" wrapText="1"/>
      <protection locked="0" hidden="1"/>
    </xf>
    <xf numFmtId="43" fontId="13" fillId="0" borderId="9" xfId="18" applyNumberFormat="1" applyFont="1" applyFill="1" applyBorder="1" applyAlignment="1" applyProtection="1">
      <alignment horizontal="center" vertical="center"/>
      <protection locked="0" hidden="1"/>
    </xf>
    <xf numFmtId="0" fontId="11" fillId="13" borderId="0" xfId="18" applyNumberFormat="1" applyFont="1" applyFill="1" applyBorder="1" applyAlignment="1" applyProtection="1">
      <alignment horizontal="left" vertical="center" indent="1"/>
      <protection hidden="1"/>
    </xf>
    <xf numFmtId="44" fontId="11" fillId="13" borderId="9" xfId="23" applyFont="1" applyFill="1" applyBorder="1" applyAlignment="1" applyProtection="1">
      <alignment horizontal="center" vertical="center" wrapText="1"/>
      <protection locked="0" hidden="1"/>
    </xf>
    <xf numFmtId="43" fontId="11" fillId="13" borderId="0" xfId="0" applyNumberFormat="1" applyFont="1" applyFill="1" applyBorder="1" applyAlignment="1" applyProtection="1">
      <alignment horizontal="center" vertical="center" wrapText="1"/>
      <protection hidden="1"/>
    </xf>
    <xf numFmtId="44" fontId="12" fillId="13" borderId="0" xfId="0" applyNumberFormat="1" applyFont="1" applyFill="1" applyBorder="1" applyAlignment="1" applyProtection="1">
      <alignment horizontal="center" vertical="center" wrapText="1"/>
      <protection hidden="1"/>
    </xf>
    <xf numFmtId="44" fontId="14" fillId="13" borderId="0" xfId="0" applyNumberFormat="1" applyFont="1" applyFill="1" applyBorder="1" applyAlignment="1" applyProtection="1">
      <alignment horizontal="center" vertical="center" wrapText="1"/>
      <protection hidden="1"/>
    </xf>
    <xf numFmtId="0" fontId="11" fillId="14" borderId="0" xfId="18" applyNumberFormat="1" applyFont="1" applyFill="1" applyBorder="1" applyAlignment="1" applyProtection="1">
      <alignment horizontal="left" vertical="center" indent="1"/>
      <protection hidden="1"/>
    </xf>
    <xf numFmtId="44" fontId="11" fillId="14" borderId="9" xfId="23" applyFont="1" applyFill="1" applyBorder="1" applyAlignment="1" applyProtection="1">
      <alignment horizontal="center" vertical="center" wrapText="1"/>
      <protection locked="0" hidden="1"/>
    </xf>
    <xf numFmtId="43" fontId="11" fillId="14" borderId="0" xfId="0" applyNumberFormat="1" applyFont="1" applyFill="1" applyBorder="1" applyAlignment="1" applyProtection="1">
      <alignment horizontal="center" vertical="center" wrapText="1"/>
      <protection hidden="1"/>
    </xf>
    <xf numFmtId="44" fontId="12" fillId="14" borderId="0" xfId="0" applyNumberFormat="1" applyFont="1" applyFill="1" applyBorder="1" applyAlignment="1" applyProtection="1">
      <alignment horizontal="center" vertical="center" wrapText="1"/>
      <protection hidden="1"/>
    </xf>
    <xf numFmtId="44" fontId="14" fillId="14" borderId="0" xfId="0" applyNumberFormat="1" applyFont="1" applyFill="1" applyBorder="1" applyAlignment="1" applyProtection="1">
      <alignment horizontal="center" vertical="center" wrapText="1"/>
      <protection hidden="1"/>
    </xf>
    <xf numFmtId="0" fontId="11" fillId="15" borderId="0" xfId="18" applyNumberFormat="1" applyFont="1" applyFill="1" applyBorder="1" applyAlignment="1" applyProtection="1">
      <alignment horizontal="left" vertical="center" indent="1"/>
      <protection hidden="1"/>
    </xf>
    <xf numFmtId="44" fontId="12" fillId="15" borderId="0" xfId="0" applyNumberFormat="1" applyFont="1" applyFill="1" applyBorder="1" applyAlignment="1" applyProtection="1">
      <alignment horizontal="center" vertical="center" wrapText="1"/>
      <protection hidden="1"/>
    </xf>
    <xf numFmtId="44" fontId="14" fillId="15" borderId="0" xfId="0" applyNumberFormat="1" applyFont="1" applyFill="1" applyBorder="1" applyAlignment="1" applyProtection="1">
      <alignment horizontal="center" vertical="center" wrapText="1"/>
      <protection hidden="1"/>
    </xf>
    <xf numFmtId="44" fontId="11" fillId="15" borderId="9" xfId="23" applyFont="1" applyFill="1" applyBorder="1" applyAlignment="1" applyProtection="1">
      <alignment horizontal="center" vertical="center" wrapText="1"/>
      <protection locked="0" hidden="1"/>
    </xf>
    <xf numFmtId="43" fontId="11" fillId="15" borderId="0" xfId="0" applyNumberFormat="1" applyFont="1" applyFill="1" applyBorder="1" applyAlignment="1" applyProtection="1">
      <alignment horizontal="center" vertical="center" wrapText="1"/>
      <protection hidden="1"/>
    </xf>
    <xf numFmtId="0" fontId="11" fillId="0" borderId="0" xfId="0" applyNumberFormat="1" applyFont="1" applyBorder="1" applyAlignment="1" applyProtection="1">
      <alignment horizontal="left" vertical="center" indent="1"/>
      <protection hidden="1"/>
    </xf>
    <xf numFmtId="0" fontId="4" fillId="11" borderId="0" xfId="0" applyFont="1" applyFill="1" applyProtection="1"/>
    <xf numFmtId="0" fontId="4" fillId="0" borderId="0" xfId="0" applyFont="1" applyFill="1" applyProtection="1"/>
    <xf numFmtId="0" fontId="4" fillId="11" borderId="0" xfId="0" applyFont="1" applyFill="1" applyAlignment="1" applyProtection="1">
      <alignment vertical="top"/>
    </xf>
    <xf numFmtId="44" fontId="11" fillId="0" borderId="0" xfId="18" applyNumberFormat="1" applyFont="1" applyFill="1" applyBorder="1" applyAlignment="1" applyProtection="1">
      <alignment horizontal="center" vertical="center"/>
      <protection hidden="1"/>
    </xf>
    <xf numFmtId="0" fontId="4" fillId="0" borderId="0" xfId="0" applyFont="1" applyProtection="1"/>
    <xf numFmtId="0" fontId="12" fillId="16" borderId="0" xfId="0" applyFont="1" applyFill="1" applyBorder="1" applyAlignment="1" applyProtection="1">
      <alignment horizontal="left" vertical="center" wrapText="1"/>
      <protection hidden="1"/>
    </xf>
    <xf numFmtId="0" fontId="12" fillId="16" borderId="0" xfId="18" applyFont="1" applyFill="1" applyAlignment="1" applyProtection="1">
      <alignment horizontal="center" vertical="center" wrapText="1"/>
      <protection hidden="1"/>
    </xf>
    <xf numFmtId="0" fontId="12" fillId="8" borderId="0" xfId="0" applyFont="1" applyFill="1" applyBorder="1" applyAlignment="1" applyProtection="1">
      <alignment horizontal="left" vertical="center" wrapText="1"/>
      <protection hidden="1"/>
    </xf>
    <xf numFmtId="0" fontId="12" fillId="14" borderId="0" xfId="0" applyFont="1" applyFill="1" applyBorder="1" applyAlignment="1" applyProtection="1">
      <alignment horizontal="left" vertical="center" wrapText="1"/>
      <protection hidden="1"/>
    </xf>
    <xf numFmtId="0" fontId="12" fillId="15" borderId="0" xfId="0" applyFont="1" applyFill="1" applyBorder="1" applyAlignment="1" applyProtection="1">
      <alignment horizontal="left" vertical="center" wrapText="1"/>
      <protection hidden="1"/>
    </xf>
  </cellXfs>
  <cellStyles count="24">
    <cellStyle name="bsbody" xfId="1"/>
    <cellStyle name="bsfoot" xfId="2"/>
    <cellStyle name="bshead" xfId="3"/>
    <cellStyle name="Currency" xfId="23" builtinId="4"/>
    <cellStyle name="GenJour#" xfId="4"/>
    <cellStyle name="GenJour1" xfId="5"/>
    <cellStyle name="GenJour2" xfId="6"/>
    <cellStyle name="GenJourBody" xfId="7"/>
    <cellStyle name="GenJourDate" xfId="8"/>
    <cellStyle name="GenJourDes" xfId="9"/>
    <cellStyle name="GenJourFoot" xfId="10"/>
    <cellStyle name="GenJourHead" xfId="11"/>
    <cellStyle name="LedgBody" xfId="12"/>
    <cellStyle name="ledgerwkbk" xfId="13"/>
    <cellStyle name="LedgGreen" xfId="14"/>
    <cellStyle name="LedgHead" xfId="15"/>
    <cellStyle name="LedgSide" xfId="16"/>
    <cellStyle name="LedgYellow" xfId="17"/>
    <cellStyle name="Normal" xfId="0" builtinId="0"/>
    <cellStyle name="POA" xfId="18"/>
    <cellStyle name="POAanswer" xfId="19"/>
    <cellStyle name="POAhead" xfId="20"/>
    <cellStyle name="trialbody" xfId="21"/>
    <cellStyle name="trialhead" xfId="22"/>
  </cellStyles>
  <dxfs count="1">
    <dxf>
      <fill>
        <patternFill>
          <bgColor theme="4" tint="0.79998168889431442"/>
        </patternFill>
      </fill>
    </dxf>
  </dxfs>
  <tableStyles count="1" defaultTableStyle="TableStyleMedium9">
    <tableStyle name="Table Style 1" pivot="0" count="1">
      <tableStyleElement type="firstRowStripe" dxfId="0"/>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F6F7F5"/>
      <rgbColor rgb="00FCF0E7"/>
      <rgbColor rgb="003366FF"/>
      <rgbColor rgb="0033CCCC"/>
      <rgbColor rgb="0099CC00"/>
      <rgbColor rgb="00AD4929"/>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5F9D3"/>
      <color rgb="FFAEF280"/>
      <color rgb="FFFAA892"/>
      <color rgb="FFE6F0FB"/>
      <color rgb="FF00FF00"/>
      <color rgb="FFDCE6F1"/>
      <color rgb="FFFF6969"/>
      <color rgb="FF00FF64"/>
      <color rgb="FFFF0000"/>
      <color rgb="FFF97B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AH42"/>
  <sheetViews>
    <sheetView tabSelected="1" workbookViewId="0">
      <selection activeCell="C4" sqref="C4"/>
    </sheetView>
  </sheetViews>
  <sheetFormatPr baseColWidth="10" defaultColWidth="0" defaultRowHeight="409.6" zeroHeight="1"/>
  <cols>
    <col min="1" max="1" width="57.6640625" style="34" customWidth="1"/>
    <col min="2" max="3" width="18.6640625" style="34" customWidth="1"/>
    <col min="4" max="4" width="1.6640625" style="34" customWidth="1"/>
    <col min="5" max="5" width="5.1640625" style="34" hidden="1" customWidth="1"/>
    <col min="6" max="6" width="3.6640625" style="34" hidden="1" customWidth="1"/>
    <col min="7" max="16384" width="8.83203125" style="34" hidden="1"/>
  </cols>
  <sheetData>
    <row r="1" spans="1:34" s="30" customFormat="1" ht="112.5" customHeight="1">
      <c r="A1" s="36" t="s">
        <v>20</v>
      </c>
      <c r="B1" s="36"/>
      <c r="C1" s="36"/>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row>
    <row r="2" spans="1:34" s="31" customFormat="1" ht="37.5" customHeight="1">
      <c r="A2" s="3"/>
      <c r="B2" s="3"/>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1:34" s="32" customFormat="1" ht="24" customHeight="1">
      <c r="A3" s="35" t="s">
        <v>1</v>
      </c>
      <c r="B3" s="35"/>
      <c r="C3" s="5"/>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row>
    <row r="4" spans="1:34" ht="32" customHeight="1">
      <c r="A4" s="29" t="s">
        <v>2</v>
      </c>
      <c r="B4" s="33"/>
      <c r="C4" s="8">
        <v>3250000</v>
      </c>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row>
    <row r="5" spans="1:34" s="32" customFormat="1" ht="32" customHeight="1">
      <c r="A5" s="5" t="s">
        <v>3</v>
      </c>
      <c r="B5" s="12">
        <v>600000</v>
      </c>
      <c r="C5" s="10"/>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row>
    <row r="6" spans="1:34" ht="32" customHeight="1">
      <c r="A6" s="6" t="s">
        <v>4</v>
      </c>
      <c r="B6" s="13">
        <v>850000</v>
      </c>
      <c r="C6" s="9">
        <f>B5-B6</f>
        <v>-250000</v>
      </c>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row>
    <row r="7" spans="1:34" s="32" customFormat="1" ht="32" customHeight="1">
      <c r="A7" s="5" t="s">
        <v>5</v>
      </c>
      <c r="B7" s="7" t="s">
        <v>0</v>
      </c>
      <c r="C7" s="11">
        <f>C4+C5+C6</f>
        <v>3000000</v>
      </c>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row>
    <row r="8" spans="1:34" s="31" customFormat="1" ht="37.5" customHeight="1">
      <c r="A8" s="3"/>
      <c r="B8" s="3"/>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row>
    <row r="9" spans="1:34" s="32" customFormat="1" ht="24" customHeight="1">
      <c r="A9" s="37" t="s">
        <v>6</v>
      </c>
      <c r="B9" s="37"/>
      <c r="C9" s="1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row>
    <row r="10" spans="1:34" ht="32" customHeight="1">
      <c r="A10" s="29" t="s">
        <v>7</v>
      </c>
      <c r="B10" s="33"/>
      <c r="C10" s="8">
        <v>1160000</v>
      </c>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row>
    <row r="11" spans="1:34" s="32" customFormat="1" ht="32" customHeight="1">
      <c r="A11" s="14" t="s">
        <v>9</v>
      </c>
      <c r="B11" s="15">
        <v>180000</v>
      </c>
      <c r="C11" s="16"/>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row>
    <row r="12" spans="1:34" ht="32" customHeight="1">
      <c r="A12" s="6" t="s">
        <v>8</v>
      </c>
      <c r="B12" s="13">
        <v>220000</v>
      </c>
      <c r="C12" s="9">
        <f>B11-B12</f>
        <v>-40000</v>
      </c>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row>
    <row r="13" spans="1:34" s="32" customFormat="1" ht="32" customHeight="1">
      <c r="A13" s="14" t="s">
        <v>10</v>
      </c>
      <c r="B13" s="17" t="s">
        <v>0</v>
      </c>
      <c r="C13" s="18">
        <f>C10+C11+C12</f>
        <v>1120000</v>
      </c>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row>
    <row r="14" spans="1:34" s="31" customFormat="1" ht="37.5" customHeight="1">
      <c r="A14" s="3"/>
      <c r="B14" s="3"/>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row>
    <row r="15" spans="1:34" s="32" customFormat="1" ht="24" customHeight="1">
      <c r="A15" s="38" t="s">
        <v>11</v>
      </c>
      <c r="B15" s="38"/>
      <c r="C15" s="19"/>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row>
    <row r="16" spans="1:34" ht="32" customHeight="1">
      <c r="A16" s="29" t="s">
        <v>12</v>
      </c>
      <c r="B16" s="33"/>
      <c r="C16" s="8">
        <v>1120000</v>
      </c>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row>
    <row r="17" spans="1:34" s="32" customFormat="1" ht="32" customHeight="1">
      <c r="A17" s="19" t="s">
        <v>13</v>
      </c>
      <c r="B17" s="20">
        <v>200000</v>
      </c>
      <c r="C17" s="21"/>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row>
    <row r="18" spans="1:34" ht="32" customHeight="1">
      <c r="A18" s="6" t="s">
        <v>14</v>
      </c>
      <c r="B18" s="13">
        <v>270000</v>
      </c>
      <c r="C18" s="9">
        <f>B17-B18</f>
        <v>-70000</v>
      </c>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row>
    <row r="19" spans="1:34" s="32" customFormat="1" ht="32" customHeight="1">
      <c r="A19" s="19" t="s">
        <v>10</v>
      </c>
      <c r="B19" s="22" t="s">
        <v>0</v>
      </c>
      <c r="C19" s="23">
        <f>C16+C17+C18</f>
        <v>1050000</v>
      </c>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row>
    <row r="20" spans="1:34" s="31" customFormat="1" ht="37.5" customHeight="1">
      <c r="A20" s="3"/>
      <c r="B20" s="3"/>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row>
    <row r="21" spans="1:34" s="32" customFormat="1" ht="24" customHeight="1">
      <c r="A21" s="39" t="s">
        <v>15</v>
      </c>
      <c r="B21" s="39"/>
      <c r="C21" s="2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row>
    <row r="22" spans="1:34" ht="32" customHeight="1">
      <c r="A22" s="29" t="s">
        <v>16</v>
      </c>
      <c r="B22" s="33"/>
      <c r="C22" s="8">
        <v>450000</v>
      </c>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row>
    <row r="23" spans="1:34" s="32" customFormat="1" ht="32" customHeight="1">
      <c r="A23" s="24" t="s">
        <v>17</v>
      </c>
      <c r="B23" s="27">
        <v>50000</v>
      </c>
      <c r="C23" s="28"/>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row>
    <row r="24" spans="1:34" ht="32" customHeight="1">
      <c r="A24" s="6" t="s">
        <v>18</v>
      </c>
      <c r="B24" s="13">
        <v>20000</v>
      </c>
      <c r="C24" s="9">
        <f>B23-B24</f>
        <v>30000</v>
      </c>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row>
    <row r="25" spans="1:34" s="32" customFormat="1" ht="32" customHeight="1">
      <c r="A25" s="24" t="s">
        <v>19</v>
      </c>
      <c r="B25" s="25" t="s">
        <v>0</v>
      </c>
      <c r="C25" s="26">
        <f>C22+C23+C24</f>
        <v>480000</v>
      </c>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row>
    <row r="26" spans="1:34" ht="38.25" customHeight="1">
      <c r="A26" s="1"/>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row>
    <row r="27" spans="1:34" ht="13" hidden="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row>
    <row r="28" spans="1:34" ht="13" hidden="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row>
    <row r="29" spans="1:34" ht="13" hidden="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row>
    <row r="30" spans="1:34" ht="13" hidden="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row>
    <row r="31" spans="1:34" ht="13" hidden="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row>
    <row r="32" spans="1:34" ht="13" hidden="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row>
    <row r="33" spans="9:34" ht="13" hidden="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row>
    <row r="34" spans="9:34" ht="13" hidden="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row>
    <row r="35" spans="9:34" ht="13" hidden="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row>
    <row r="36" spans="9:34" ht="13" hidden="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row>
    <row r="37" spans="9:34" ht="13" hidden="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row>
    <row r="38" spans="9:34" ht="13" hidden="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row>
    <row r="39" spans="9:34" ht="13" hidden="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row>
    <row r="40" spans="9:34" ht="13" hidden="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row>
    <row r="41" spans="9:34" ht="13" hidden="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row>
    <row r="42" spans="9:34" ht="13" hidden="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row>
  </sheetData>
  <sheetCalcPr fullCalcOnLoad="1"/>
  <sheetProtection algorithmName="SHA-512" hashValue="bwLAoRehc8kA0GZOGqx3ORy64JcoZF0WN4tq/MXZUUfVqteKxXjkI9O/0L195zvDKjOPYIKv+vyn43uTZRYJoB==" saltValue="GxqeCUbQkcR/uTO9Noolvo==" spinCount="100000" sheet="1" objects="1" scenarios="1"/>
  <mergeCells count="5">
    <mergeCell ref="A3:B3"/>
    <mergeCell ref="A1:C1"/>
    <mergeCell ref="A9:B9"/>
    <mergeCell ref="A15:B15"/>
    <mergeCell ref="A21:B21"/>
  </mergeCells>
  <phoneticPr fontId="2" type="noConversion"/>
  <dataValidations count="1">
    <dataValidation type="list" allowBlank="1" showInputMessage="1" showErrorMessage="1" sqref="D5 D7 D11 D13 D17 D19 D23 D25">
      <formula1>"sample"</formula1>
    </dataValidation>
  </dataValidations>
  <pageMargins left="0.75" right="0.75" top="1.75" bottom="1" header="0.75" footer="0.5"/>
  <headerFooter alignWithMargins="0">
    <oddHeader>&amp;R&amp;"Myriad Web Pro,Bold"&amp;20I-17.03</oddHead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Problem</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Larry Walther</dc:creator>
  <cp:keywords/>
  <dc:description/>
  <cp:lastModifiedBy>Marnie Magee</cp:lastModifiedBy>
  <cp:revision/>
  <dcterms:created xsi:type="dcterms:W3CDTF">2007-01-29T16:43:50Z</dcterms:created>
  <dcterms:modified xsi:type="dcterms:W3CDTF">2015-08-04T16:55:49Z</dcterms:modified>
</cp:coreProperties>
</file>