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580" windowHeight="21420"/>
  </bookViews>
  <sheets>
    <sheet name="Problem" sheetId="19" r:id="rId1"/>
  </sheets>
  <definedNames>
    <definedName name="list">Problem!$A$16:$A$19</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18" i="19"/>
  <c r="C17"/>
  <c r="C16"/>
  <c r="D8"/>
  <c r="D10"/>
  <c r="B11"/>
  <c r="D11"/>
</calcChain>
</file>

<file path=xl/sharedStrings.xml><?xml version="1.0" encoding="utf-8"?>
<sst xmlns="http://schemas.openxmlformats.org/spreadsheetml/2006/main" count="15" uniqueCount="13">
  <si>
    <t>Before</t>
  </si>
  <si>
    <t>After</t>
  </si>
  <si>
    <t xml:space="preserve"> </t>
  </si>
  <si>
    <t>Retained earnings</t>
  </si>
  <si>
    <t>Total equity</t>
  </si>
  <si>
    <t>Common stock</t>
  </si>
  <si>
    <t>Paid-in Capital in excess of par</t>
  </si>
  <si>
    <t>Treasury stock</t>
  </si>
  <si>
    <t>Acquired treasury stock for $25,000</t>
  </si>
  <si>
    <t>Reissued treasury stock for $40,000 originally costing $30,000</t>
  </si>
  <si>
    <t>Reissued treasury stock for $40,000 originally costing $50,000</t>
  </si>
  <si>
    <t>Click in the boxed area below to launch a pick list icon.  Use the pick list's drop-down menu to select a transaction of interest.  The "after" column" within the financial statements will update for that specific transaction.  Carefully examine the account changes and consider that the change in total equity corresponds to the change in cash resulting from the treasury stock transaction.</t>
  </si>
  <si>
    <t xml:space="preserve">
Stockholders' Equity Section of the Balance Sheet
</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</si>
</sst>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sz val="12"/>
      <name val="Myriad Web Pro"/>
    </font>
    <font>
      <b/>
      <sz val="10"/>
      <color indexed="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1">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top"/>
      <protection hidden="1"/>
    </xf>
    <xf numFmtId="0" fontId="12" fillId="0" borderId="0" xfId="0" applyFont="1" applyAlignment="1" applyProtection="1">
      <alignment vertical="center"/>
      <protection hidden="1"/>
    </xf>
    <xf numFmtId="0" fontId="11" fillId="0" borderId="9"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41" fontId="11" fillId="11" borderId="0" xfId="18" applyNumberFormat="1" applyFont="1" applyFill="1" applyBorder="1" applyAlignment="1" applyProtection="1">
      <alignment horizontal="center" vertical="center"/>
      <protection hidden="1"/>
    </xf>
    <xf numFmtId="37"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1" borderId="0" xfId="18" applyNumberFormat="1" applyFont="1" applyFill="1" applyBorder="1" applyAlignment="1" applyProtection="1">
      <alignment horizontal="left" vertical="center"/>
      <protection hidden="1"/>
    </xf>
    <xf numFmtId="41" fontId="11" fillId="0" borderId="0" xfId="18" applyNumberFormat="1" applyFont="1" applyFill="1" applyBorder="1" applyAlignment="1" applyProtection="1">
      <alignment horizontal="center" vertical="center"/>
      <protection hidden="1"/>
    </xf>
    <xf numFmtId="37" fontId="16" fillId="11" borderId="0" xfId="18" applyNumberFormat="1" applyFont="1" applyFill="1" applyBorder="1" applyAlignment="1" applyProtection="1">
      <alignment horizontal="center" vertical="center"/>
      <protection hidden="1"/>
    </xf>
    <xf numFmtId="41" fontId="14" fillId="0" borderId="0" xfId="18" applyNumberFormat="1" applyFont="1" applyFill="1" applyBorder="1" applyAlignment="1" applyProtection="1">
      <alignment horizontal="center" vertical="center"/>
      <protection hidden="1"/>
    </xf>
    <xf numFmtId="42" fontId="14" fillId="0" borderId="0" xfId="0" applyNumberFormat="1" applyFont="1" applyAlignment="1" applyProtection="1">
      <alignment horizontal="center" vertical="center"/>
      <protection hidden="1"/>
    </xf>
    <xf numFmtId="0" fontId="11" fillId="0" borderId="0" xfId="0" applyFont="1" applyAlignment="1" applyProtection="1">
      <alignment horizontal="left" vertical="center" indent="4"/>
      <protection hidden="1"/>
    </xf>
    <xf numFmtId="41" fontId="11" fillId="0" borderId="0" xfId="0" applyNumberFormat="1" applyFont="1" applyAlignment="1" applyProtection="1">
      <alignment horizontal="center" vertical="center"/>
      <protection hidden="1"/>
    </xf>
    <xf numFmtId="42" fontId="11" fillId="11" borderId="0" xfId="18" applyNumberFormat="1" applyFont="1" applyFill="1" applyBorder="1" applyAlignment="1" applyProtection="1">
      <alignment horizontal="center" vertical="center"/>
      <protection hidden="1"/>
    </xf>
    <xf numFmtId="41" fontId="14" fillId="0" borderId="0" xfId="0" applyNumberFormat="1" applyFont="1" applyAlignment="1" applyProtection="1">
      <alignment horizontal="center" vertical="center"/>
      <protection hidden="1"/>
    </xf>
    <xf numFmtId="0" fontId="4" fillId="0" borderId="0" xfId="0" applyFont="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0" fontId="11" fillId="0" borderId="0" xfId="0" applyFont="1" applyAlignment="1" applyProtection="1">
      <alignment horizontal="left" vertical="center" wrapText="1"/>
      <protection hidden="1"/>
    </xf>
    <xf numFmtId="0" fontId="11" fillId="0" borderId="0" xfId="0" applyFont="1" applyAlignment="1" applyProtection="1">
      <protection hidden="1"/>
    </xf>
    <xf numFmtId="0" fontId="4" fillId="0" borderId="0" xfId="0" applyFont="1" applyAlignment="1" applyProtection="1">
      <protection hidden="1"/>
    </xf>
    <xf numFmtId="0" fontId="11" fillId="11" borderId="0" xfId="0" applyFont="1" applyFill="1" applyBorder="1" applyAlignment="1" applyProtection="1">
      <alignment horizontal="left" vertical="center" indent="2"/>
      <protection hidden="1"/>
    </xf>
    <xf numFmtId="42" fontId="13" fillId="11" borderId="0" xfId="18" applyNumberFormat="1" applyFont="1" applyFill="1" applyBorder="1" applyAlignment="1" applyProtection="1">
      <alignment horizontal="center" vertical="center"/>
      <protection hidden="1"/>
    </xf>
    <xf numFmtId="0" fontId="4" fillId="11" borderId="0" xfId="0" applyFont="1" applyFill="1" applyBorder="1" applyAlignment="1" applyProtection="1">
      <alignment horizontal="center" vertical="center"/>
      <protection hidden="1"/>
    </xf>
    <xf numFmtId="0" fontId="12" fillId="12" borderId="0" xfId="0" applyFont="1" applyFill="1" applyAlignment="1" applyProtection="1">
      <alignment horizontal="center" vertical="center" wrapText="1"/>
      <protection hidden="1"/>
    </xf>
    <xf numFmtId="0" fontId="15" fillId="12" borderId="0" xfId="0" applyFont="1" applyFill="1" applyAlignment="1" applyProtection="1">
      <alignment horizontal="center" vertical="center"/>
      <protection hidden="1"/>
    </xf>
    <xf numFmtId="0" fontId="12" fillId="12" borderId="0" xfId="18" applyFont="1" applyFill="1" applyAlignment="1" applyProtection="1">
      <alignment horizontal="center" vertical="center" wrapText="1"/>
      <protection hidden="1"/>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969"/>
      <color rgb="FF00FF64"/>
      <color rgb="FF00FF00"/>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9"/>
  <sheetViews>
    <sheetView tabSelected="1" workbookViewId="0">
      <selection activeCell="A3" sqref="A3:D3"/>
    </sheetView>
  </sheetViews>
  <sheetFormatPr baseColWidth="10" defaultColWidth="0" defaultRowHeight="409.6" zeroHeight="1"/>
  <cols>
    <col min="1" max="1" width="48.33203125" style="1" customWidth="1"/>
    <col min="2" max="2" width="16.6640625" style="1" customWidth="1"/>
    <col min="3" max="3" width="6.6640625" style="1" customWidth="1"/>
    <col min="4" max="4" width="16.5" style="1" customWidth="1"/>
    <col min="5" max="5" width="4.6640625" style="1" customWidth="1"/>
    <col min="6" max="6" width="95.5" style="1" hidden="1" customWidth="1"/>
    <col min="7" max="7" width="43" style="1" hidden="1" customWidth="1"/>
    <col min="8" max="26" width="8.83203125" style="1" hidden="1" customWidth="1"/>
    <col min="27" max="95" width="0" style="6" hidden="1" customWidth="1"/>
    <col min="96" max="16384" width="8.83203125" style="1" hidden="1"/>
  </cols>
  <sheetData>
    <row r="1" spans="1:95" s="2" customFormat="1" ht="109.5" customHeight="1">
      <c r="A1" s="37" t="s">
        <v>11</v>
      </c>
      <c r="B1" s="37"/>
      <c r="C1" s="37"/>
      <c r="D1" s="37"/>
      <c r="E1" s="9"/>
      <c r="F1" s="9"/>
      <c r="G1" s="6"/>
      <c r="H1" s="6"/>
      <c r="I1" s="6"/>
      <c r="J1" s="6"/>
      <c r="K1" s="6"/>
      <c r="L1" s="6"/>
      <c r="M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row>
    <row r="2" spans="1:95" ht="19.5" customHeight="1" thickBot="1">
      <c r="A2" s="5"/>
      <c r="B2" s="5"/>
      <c r="C2" s="5"/>
      <c r="D2" s="5"/>
      <c r="E2" s="9"/>
      <c r="F2" s="9"/>
      <c r="G2" s="6"/>
      <c r="H2" s="6"/>
      <c r="I2" s="6"/>
      <c r="J2" s="6"/>
      <c r="K2" s="6"/>
      <c r="L2" s="6"/>
      <c r="M2" s="6"/>
    </row>
    <row r="3" spans="1:95" ht="24" customHeight="1" thickBot="1">
      <c r="A3" s="38"/>
      <c r="B3" s="39"/>
      <c r="C3" s="39"/>
      <c r="D3" s="40"/>
      <c r="E3" s="9"/>
      <c r="F3" s="9"/>
      <c r="G3" s="6"/>
      <c r="H3" s="6"/>
      <c r="I3" s="6"/>
      <c r="J3" s="6"/>
      <c r="K3" s="6"/>
      <c r="L3" s="6"/>
      <c r="M3" s="6"/>
    </row>
    <row r="4" spans="1:95" s="5" customFormat="1" ht="19.5" customHeight="1">
      <c r="A4" s="23"/>
      <c r="B4" s="13"/>
      <c r="C4" s="13"/>
      <c r="D4" s="24"/>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row>
    <row r="5" spans="1:95" s="3" customFormat="1" ht="33.75" customHeight="1">
      <c r="A5" s="35" t="s">
        <v>12</v>
      </c>
      <c r="B5" s="36"/>
      <c r="C5" s="36"/>
      <c r="D5" s="36"/>
      <c r="E5" s="10"/>
      <c r="F5" s="10"/>
      <c r="G5" s="7"/>
      <c r="H5" s="7"/>
      <c r="I5" s="7"/>
      <c r="J5" s="7"/>
      <c r="K5" s="7"/>
      <c r="L5" s="7"/>
      <c r="M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row>
    <row r="6" spans="1:95" ht="24" customHeight="1">
      <c r="A6" s="11"/>
      <c r="B6" s="12" t="s">
        <v>0</v>
      </c>
      <c r="C6" s="13"/>
      <c r="D6" s="12" t="s">
        <v>1</v>
      </c>
      <c r="E6" s="9"/>
      <c r="F6" s="9"/>
      <c r="G6" s="6"/>
      <c r="H6" s="6"/>
      <c r="I6" s="6"/>
      <c r="J6" s="6"/>
      <c r="K6" s="6"/>
      <c r="L6" s="6"/>
      <c r="M6" s="6"/>
    </row>
    <row r="7" spans="1:95" s="3" customFormat="1" ht="24" customHeight="1">
      <c r="A7" s="18" t="s">
        <v>5</v>
      </c>
      <c r="B7" s="25">
        <v>1000000</v>
      </c>
      <c r="C7" s="15" t="s">
        <v>2</v>
      </c>
      <c r="D7" s="25">
        <v>1000000</v>
      </c>
      <c r="E7" s="10"/>
      <c r="F7" s="16"/>
      <c r="G7" s="7"/>
      <c r="H7" s="7"/>
      <c r="I7" s="7"/>
      <c r="J7" s="7"/>
      <c r="K7" s="7"/>
      <c r="L7" s="7"/>
      <c r="M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row>
    <row r="8" spans="1:95" ht="24" customHeight="1">
      <c r="A8" s="17" t="s">
        <v>6</v>
      </c>
      <c r="B8" s="19">
        <v>500000</v>
      </c>
      <c r="C8" s="13"/>
      <c r="D8" s="24">
        <f>IF(C17=1,510000,IF(C18=1,490000,500000))</f>
        <v>500000</v>
      </c>
      <c r="E8" s="9"/>
      <c r="F8" s="9"/>
      <c r="G8" s="6"/>
      <c r="H8" s="6"/>
      <c r="I8" s="6"/>
      <c r="J8" s="6"/>
      <c r="K8" s="6"/>
      <c r="L8" s="6"/>
      <c r="M8" s="6"/>
    </row>
    <row r="9" spans="1:95" s="4" customFormat="1" ht="24" customHeight="1">
      <c r="A9" s="18" t="s">
        <v>3</v>
      </c>
      <c r="B9" s="14">
        <v>750000</v>
      </c>
      <c r="C9" s="20" t="s">
        <v>2</v>
      </c>
      <c r="D9" s="14">
        <v>750000</v>
      </c>
      <c r="E9" s="16"/>
      <c r="F9" s="16"/>
      <c r="G9" s="8"/>
      <c r="H9" s="8"/>
      <c r="I9" s="8"/>
      <c r="J9" s="8"/>
      <c r="K9" s="8"/>
      <c r="L9" s="8"/>
      <c r="M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row>
    <row r="10" spans="1:95" ht="24" customHeight="1">
      <c r="A10" s="17" t="s">
        <v>7</v>
      </c>
      <c r="B10" s="21">
        <v>-50000</v>
      </c>
      <c r="C10" s="13"/>
      <c r="D10" s="26">
        <f>IF(C16=1,-75000,IF(C17=1,-20000,IF(C18=1,0,-50000)))</f>
        <v>-50000</v>
      </c>
      <c r="E10" s="9"/>
      <c r="F10" s="9"/>
      <c r="G10" s="6"/>
      <c r="H10" s="6"/>
      <c r="I10" s="6"/>
      <c r="J10" s="6"/>
      <c r="K10" s="6"/>
      <c r="L10" s="6"/>
      <c r="M10" s="6"/>
    </row>
    <row r="11" spans="1:95" ht="24" customHeight="1">
      <c r="A11" s="32" t="s">
        <v>4</v>
      </c>
      <c r="B11" s="33">
        <f>SUM(B7:B10)</f>
        <v>2200000</v>
      </c>
      <c r="C11" s="34"/>
      <c r="D11" s="33">
        <f>SUM(D7:D10)</f>
        <v>2200000</v>
      </c>
      <c r="E11" s="9"/>
      <c r="F11" s="9"/>
      <c r="G11" s="6"/>
      <c r="H11" s="6"/>
      <c r="I11" s="6"/>
      <c r="J11" s="6"/>
      <c r="K11" s="6"/>
      <c r="L11" s="6"/>
      <c r="M11" s="6"/>
    </row>
    <row r="12" spans="1:95" s="4" customFormat="1" ht="24" customHeight="1">
      <c r="A12" s="28" t="s">
        <v>2</v>
      </c>
      <c r="B12" s="21"/>
      <c r="C12" s="27"/>
      <c r="D12" s="22"/>
      <c r="E12" s="16"/>
      <c r="F12" s="16"/>
      <c r="G12" s="8"/>
      <c r="H12" s="8"/>
      <c r="I12" s="8"/>
      <c r="J12" s="8"/>
      <c r="K12" s="8"/>
      <c r="L12" s="8"/>
      <c r="M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row>
    <row r="13" spans="1:95" s="5" customFormat="1" ht="49.5" hidden="1" customHeight="1">
      <c r="B13" s="29"/>
      <c r="D13" s="24"/>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row>
    <row r="14" spans="1:95" ht="24" hidden="1" customHeight="1">
      <c r="A14" s="5"/>
      <c r="B14" s="5"/>
      <c r="C14" s="5"/>
      <c r="D14" s="5"/>
      <c r="E14" s="5"/>
      <c r="F14" s="5"/>
    </row>
    <row r="15" spans="1:95" ht="24" hidden="1" customHeight="1">
      <c r="A15" s="5"/>
      <c r="B15" s="5"/>
      <c r="C15" s="5"/>
      <c r="D15" s="5"/>
      <c r="E15" s="5"/>
      <c r="F15" s="5"/>
    </row>
    <row r="16" spans="1:95" ht="24" hidden="1" customHeight="1">
      <c r="A16" s="30" t="s">
        <v>8</v>
      </c>
      <c r="B16" s="31"/>
      <c r="C16" s="31">
        <f>IF(A3=A16,1,0)</f>
        <v>0</v>
      </c>
      <c r="D16" s="31"/>
      <c r="E16" s="31"/>
      <c r="F16" s="5"/>
    </row>
    <row r="17" spans="1:6" ht="24" hidden="1" customHeight="1">
      <c r="A17" s="30" t="s">
        <v>9</v>
      </c>
      <c r="B17" s="31"/>
      <c r="C17" s="31">
        <f>IF(A3=A17,1,0)</f>
        <v>0</v>
      </c>
      <c r="D17" s="31"/>
      <c r="E17" s="31"/>
      <c r="F17" s="5"/>
    </row>
    <row r="18" spans="1:6" ht="24" hidden="1" customHeight="1">
      <c r="A18" s="30" t="s">
        <v>10</v>
      </c>
      <c r="B18" s="31"/>
      <c r="C18" s="31">
        <f>IF(A3=A18,1,0)</f>
        <v>0</v>
      </c>
      <c r="D18" s="31"/>
      <c r="E18" s="31"/>
      <c r="F18" s="5"/>
    </row>
    <row r="19" spans="1:6" ht="24" hidden="1" customHeight="1">
      <c r="A19" s="30"/>
      <c r="B19" s="31"/>
      <c r="C19" s="31"/>
      <c r="D19" s="31"/>
      <c r="E19" s="5"/>
      <c r="F19" s="5"/>
    </row>
    <row r="20" spans="1:6" ht="24" hidden="1" customHeight="1">
      <c r="A20" s="5"/>
      <c r="B20" s="5"/>
      <c r="C20" s="5"/>
      <c r="D20" s="5"/>
      <c r="E20" s="5"/>
      <c r="F20" s="5"/>
    </row>
    <row r="21" spans="1:6" ht="24" hidden="1" customHeight="1">
      <c r="A21" s="5"/>
      <c r="B21" s="5"/>
      <c r="C21" s="5"/>
      <c r="D21" s="5"/>
      <c r="E21" s="5"/>
      <c r="F21" s="5"/>
    </row>
    <row r="22" spans="1:6" ht="24" hidden="1" customHeight="1">
      <c r="A22" s="5"/>
      <c r="B22" s="5"/>
      <c r="C22" s="5"/>
      <c r="D22" s="5"/>
      <c r="E22" s="5"/>
      <c r="F22" s="5"/>
    </row>
    <row r="23" spans="1:6" ht="24" hidden="1" customHeight="1">
      <c r="A23" s="5"/>
      <c r="B23" s="5"/>
      <c r="C23" s="5"/>
      <c r="D23" s="5"/>
      <c r="E23" s="5"/>
      <c r="F23" s="5"/>
    </row>
    <row r="24" spans="1:6" ht="24" hidden="1" customHeight="1">
      <c r="A24" s="5"/>
      <c r="B24" s="5"/>
      <c r="C24" s="5"/>
      <c r="D24" s="5"/>
      <c r="E24" s="5"/>
      <c r="F24" s="5"/>
    </row>
    <row r="25" spans="1:6" ht="24" hidden="1" customHeight="1">
      <c r="A25" s="5"/>
      <c r="B25" s="5"/>
      <c r="C25" s="5"/>
      <c r="D25" s="5"/>
      <c r="E25" s="5"/>
      <c r="F25" s="5"/>
    </row>
    <row r="26" spans="1:6" ht="24" hidden="1" customHeight="1">
      <c r="A26" s="5"/>
      <c r="B26" s="5"/>
      <c r="C26" s="5"/>
      <c r="D26" s="5"/>
      <c r="E26" s="5"/>
      <c r="F26" s="5"/>
    </row>
    <row r="27" spans="1:6" ht="24" hidden="1" customHeight="1">
      <c r="A27" s="5"/>
      <c r="B27" s="5"/>
      <c r="C27" s="5"/>
      <c r="D27" s="5"/>
      <c r="E27" s="5"/>
      <c r="F27" s="5"/>
    </row>
    <row r="28" spans="1:6" ht="24" hidden="1" customHeight="1"/>
    <row r="29" spans="1:6" ht="24" hidden="1" customHeight="1"/>
  </sheetData>
  <sheetProtection algorithmName="SHA-512" hashValue="idMOl81UmKQ2FBxjfKs7vGDeKj0o7sv5HxpEOOsscDmCjdcNCk4g+Ps9E6VrQQdr44vylUFeezh+MRDtcIcfUo==" saltValue="GFaQnQ44NxXshLwiUrlmnr==" spinCount="100000" sheet="1" objects="1" scenarios="1"/>
  <mergeCells count="3">
    <mergeCell ref="A5:D5"/>
    <mergeCell ref="A1:D1"/>
    <mergeCell ref="A3:D3"/>
  </mergeCells>
  <phoneticPr fontId="2" type="noConversion"/>
  <conditionalFormatting sqref="D12">
    <cfRule type="cellIs" dxfId="0" priority="16" operator="equal">
      <formula>-1000</formula>
    </cfRule>
  </conditionalFormatting>
  <dataValidations count="2">
    <dataValidation type="list" allowBlank="1" showInputMessage="1" showErrorMessage="1" sqref="G7">
      <formula1>"sample"</formula1>
    </dataValidation>
    <dataValidation type="list" showInputMessage="1" showErrorMessage="1" sqref="A3:D3">
      <formula1>list</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2015-07-14T14:59:36Z</dcterms:modified>
</cp:coreProperties>
</file>