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40" windowHeight="21020"/>
  </bookViews>
  <sheets>
    <sheet name="Problem" sheetId="19" r:id="rId1"/>
  </sheets>
  <definedNames>
    <definedName name="scenea">Problem!$A$31:$A$36</definedName>
    <definedName name="sceneb">Problem!$B$31:$B$36</definedName>
    <definedName name="scenec">Problem!$D$31:$D$36</definedName>
    <definedName name="se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F5" i="19"/>
  <c r="B16"/>
  <c r="B20"/>
  <c r="B22"/>
  <c r="F18"/>
  <c r="F15"/>
  <c r="F14"/>
  <c r="F19"/>
  <c r="F10"/>
  <c r="F9"/>
  <c r="F8"/>
  <c r="F7"/>
  <c r="F6"/>
  <c r="B11"/>
  <c r="F20"/>
  <c r="F11"/>
  <c r="F16"/>
  <c r="F22"/>
</calcChain>
</file>

<file path=xl/sharedStrings.xml><?xml version="1.0" encoding="utf-8"?>
<sst xmlns="http://schemas.openxmlformats.org/spreadsheetml/2006/main" count="50" uniqueCount="22">
  <si>
    <t>BEFORE</t>
  </si>
  <si>
    <t xml:space="preserve"> </t>
  </si>
  <si>
    <t>CHANGE</t>
  </si>
  <si>
    <t>AFTER</t>
  </si>
  <si>
    <t>Assets</t>
  </si>
  <si>
    <t>Cash</t>
  </si>
  <si>
    <t>Accounts receivable</t>
  </si>
  <si>
    <t>Inventories</t>
  </si>
  <si>
    <t>Land</t>
  </si>
  <si>
    <t>Building</t>
  </si>
  <si>
    <t>Equipment</t>
  </si>
  <si>
    <t>Total assets</t>
  </si>
  <si>
    <t>Liabilities</t>
  </si>
  <si>
    <t>Accounts payable</t>
  </si>
  <si>
    <t>Loan payable</t>
  </si>
  <si>
    <t>Total liabilities</t>
  </si>
  <si>
    <t>Stockholders' equity</t>
  </si>
  <si>
    <t>Capital stock</t>
  </si>
  <si>
    <t>Retained earnings</t>
  </si>
  <si>
    <t>Total stockholders' equity</t>
  </si>
  <si>
    <t>Total liabilities and equity</t>
  </si>
  <si>
    <r>
      <t xml:space="preserve">Below are "before" and "after" values for the asset, liability, and equity accounts contained in Ace Company's balance sheet.  Click in each box within the "change" column to bring up a selectable pick list.  Use the pick list's drop-down menu to select the "change" applicable to each balance sheet item brought about by the indicated transaction.  Many boxes will need to contain zeros.  You will be done when the values in the "AFTER" column are completely green.
</t>
    </r>
    <r>
      <rPr>
        <b/>
        <u/>
        <sz val="12"/>
        <rFont val="Myriad Web Pro"/>
      </rPr>
      <t xml:space="preserve">Purchased $30,000 of inventory with cash. </t>
    </r>
    <phoneticPr fontId="2" type="noConversion"/>
  </si>
</sst>
</file>

<file path=xl/styles.xml><?xml version="1.0" encoding="utf-8"?>
<styleSheet xmlns="http://schemas.openxmlformats.org/spreadsheetml/2006/main">
  <numFmts count="3">
    <numFmt numFmtId="42" formatCode="_(&quot;$&quot;* #,##0_);_(&quot;$&quot;* \(#,##0\);_(&quot;$&quot;* &quot;-&quot;_);_(@_)"/>
    <numFmt numFmtId="41" formatCode="_(* #,##0_);_(* \(#,##0\);_(* &quot;-&quot;_);_(@_)"/>
    <numFmt numFmtId="164" formatCode="[$-409]dd\-mmm\-yy;@"/>
  </numFmts>
  <fonts count="16">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sz val="12"/>
      <name val="Myriad Web Pro"/>
    </font>
    <font>
      <b/>
      <u val="doubleAccounting"/>
      <sz val="10"/>
      <name val="Myriad Web Pro"/>
    </font>
    <font>
      <b/>
      <u val="singleAccounting"/>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DCE6F1"/>
        <bgColor indexed="64"/>
      </patternFill>
    </fill>
    <fill>
      <patternFill patternType="solid">
        <fgColor indexed="31"/>
        <bgColor indexed="64"/>
      </patternFill>
    </fill>
  </fills>
  <borders count="10">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medium">
        <color indexed="64"/>
      </left>
      <right style="medium">
        <color indexed="64"/>
      </right>
      <top style="medium">
        <color indexed="64"/>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52">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xf numFmtId="0" fontId="4" fillId="0" borderId="0" xfId="0" applyFont="1" applyProtection="1">
      <protection hidden="1"/>
    </xf>
    <xf numFmtId="0" fontId="12" fillId="0" borderId="0" xfId="0" applyFont="1" applyAlignment="1" applyProtection="1">
      <alignment horizontal="left" vertical="center" wrapText="1"/>
      <protection hidden="1"/>
    </xf>
    <xf numFmtId="0" fontId="11" fillId="11" borderId="0" xfId="18" applyFont="1" applyFill="1" applyAlignment="1" applyProtection="1">
      <alignment horizontal="left" vertical="center" wrapText="1" indent="2"/>
    </xf>
    <xf numFmtId="37" fontId="12" fillId="0" borderId="0" xfId="18" applyNumberFormat="1" applyFont="1" applyFill="1" applyBorder="1" applyAlignment="1">
      <alignment horizontal="center" vertical="center" wrapText="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11" fillId="0" borderId="0" xfId="0" applyFont="1" applyAlignment="1">
      <alignment vertical="center"/>
    </xf>
    <xf numFmtId="0" fontId="11" fillId="11" borderId="0" xfId="18" applyFont="1" applyFill="1" applyAlignment="1" applyProtection="1">
      <alignment horizontal="left" vertical="center" wrapText="1" indent="1"/>
    </xf>
    <xf numFmtId="0" fontId="11" fillId="11" borderId="0" xfId="18" applyFont="1" applyFill="1" applyAlignment="1" applyProtection="1">
      <alignment horizontal="left" vertical="center" wrapText="1"/>
    </xf>
    <xf numFmtId="0" fontId="4" fillId="0" borderId="0" xfId="0" applyFont="1" applyFill="1" applyProtection="1"/>
    <xf numFmtId="0" fontId="4" fillId="11" borderId="0" xfId="0" applyFont="1" applyFill="1" applyAlignment="1" applyProtection="1">
      <alignment vertical="center"/>
    </xf>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Alignment="1" applyProtection="1">
      <alignment horizontal="left" vertical="center" indent="1"/>
    </xf>
    <xf numFmtId="0" fontId="4" fillId="0" borderId="0" xfId="0" applyFont="1" applyFill="1" applyAlignment="1" applyProtection="1">
      <alignment vertical="center"/>
    </xf>
    <xf numFmtId="0" fontId="11" fillId="0" borderId="0" xfId="0" applyFont="1" applyAlignment="1" applyProtection="1">
      <alignment horizontal="left" vertical="center" indent="2"/>
    </xf>
    <xf numFmtId="0" fontId="12" fillId="0" borderId="0" xfId="0" applyFont="1" applyAlignment="1" applyProtection="1">
      <alignment horizontal="left" vertical="center" wrapText="1"/>
    </xf>
    <xf numFmtId="0" fontId="11" fillId="0" borderId="0" xfId="18" applyFont="1" applyFill="1" applyAlignment="1" applyProtection="1">
      <alignment horizontal="left" vertical="center" wrapText="1" indent="2"/>
    </xf>
    <xf numFmtId="0" fontId="11" fillId="12" borderId="0" xfId="0" applyFont="1" applyFill="1" applyAlignment="1" applyProtection="1">
      <alignment vertical="center"/>
    </xf>
    <xf numFmtId="41" fontId="11" fillId="0" borderId="0" xfId="0" applyNumberFormat="1" applyFont="1" applyAlignment="1" applyProtection="1">
      <alignment horizontal="center" vertical="center"/>
    </xf>
    <xf numFmtId="41" fontId="15" fillId="0" borderId="0" xfId="0" applyNumberFormat="1" applyFont="1" applyAlignment="1" applyProtection="1">
      <alignment horizontal="center" vertical="center"/>
    </xf>
    <xf numFmtId="0" fontId="11" fillId="11" borderId="0" xfId="18" applyFont="1" applyFill="1" applyAlignment="1" applyProtection="1">
      <alignment horizontal="center" vertical="center"/>
    </xf>
    <xf numFmtId="42" fontId="11" fillId="11" borderId="0" xfId="18" applyNumberFormat="1" applyFont="1" applyFill="1" applyBorder="1" applyAlignment="1" applyProtection="1">
      <alignment horizontal="center" vertical="center"/>
    </xf>
    <xf numFmtId="37" fontId="11" fillId="11" borderId="0" xfId="18" applyNumberFormat="1" applyFont="1" applyFill="1" applyBorder="1" applyAlignment="1" applyProtection="1">
      <alignment horizontal="center" vertical="center"/>
    </xf>
    <xf numFmtId="37" fontId="12" fillId="11" borderId="9" xfId="18" applyNumberFormat="1" applyFont="1" applyFill="1" applyBorder="1" applyAlignment="1" applyProtection="1">
      <alignment horizontal="center" vertical="center"/>
      <protection locked="0"/>
    </xf>
    <xf numFmtId="37" fontId="12" fillId="0" borderId="9" xfId="18" applyNumberFormat="1" applyFont="1" applyFill="1" applyBorder="1" applyAlignment="1" applyProtection="1">
      <alignment horizontal="center" vertical="center"/>
      <protection locked="0"/>
    </xf>
    <xf numFmtId="41" fontId="11" fillId="0" borderId="0" xfId="18" applyNumberFormat="1" applyFont="1" applyFill="1" applyBorder="1" applyAlignment="1" applyProtection="1">
      <alignment horizontal="center" vertical="center"/>
    </xf>
    <xf numFmtId="41" fontId="11" fillId="11" borderId="0" xfId="18" applyNumberFormat="1" applyFont="1" applyFill="1" applyBorder="1" applyAlignment="1" applyProtection="1">
      <alignment horizontal="center" vertical="center"/>
    </xf>
    <xf numFmtId="41" fontId="11" fillId="12" borderId="0" xfId="18" applyNumberFormat="1" applyFont="1" applyFill="1" applyBorder="1" applyAlignment="1" applyProtection="1">
      <alignment horizontal="center" vertical="center"/>
    </xf>
    <xf numFmtId="41" fontId="15" fillId="0" borderId="0" xfId="18" applyNumberFormat="1" applyFont="1" applyFill="1" applyBorder="1" applyAlignment="1" applyProtection="1">
      <alignment horizontal="center" vertical="center"/>
    </xf>
    <xf numFmtId="42" fontId="14" fillId="11" borderId="0" xfId="18" applyNumberFormat="1" applyFont="1" applyFill="1" applyAlignment="1" applyProtection="1">
      <alignment horizontal="center" vertical="center"/>
    </xf>
    <xf numFmtId="42" fontId="14" fillId="12" borderId="0" xfId="18" applyNumberFormat="1" applyFont="1" applyFill="1" applyBorder="1" applyAlignment="1" applyProtection="1">
      <alignment horizontal="center" vertical="center"/>
    </xf>
    <xf numFmtId="37" fontId="12" fillId="11" borderId="0" xfId="18" applyNumberFormat="1" applyFont="1" applyFill="1" applyBorder="1" applyAlignment="1" applyProtection="1">
      <alignment horizontal="center" vertical="center"/>
    </xf>
    <xf numFmtId="42" fontId="11" fillId="0" borderId="0" xfId="18" applyNumberFormat="1" applyFont="1" applyFill="1" applyBorder="1" applyAlignment="1" applyProtection="1">
      <alignment horizontal="center" vertical="center"/>
    </xf>
    <xf numFmtId="41" fontId="15" fillId="11" borderId="0" xfId="18" applyNumberFormat="1" applyFont="1" applyFill="1" applyBorder="1" applyAlignment="1" applyProtection="1">
      <alignment horizontal="center" vertical="center"/>
    </xf>
    <xf numFmtId="41" fontId="15" fillId="12" borderId="0" xfId="18" applyNumberFormat="1" applyFont="1" applyFill="1" applyBorder="1" applyAlignment="1" applyProtection="1">
      <alignment horizontal="center" vertical="center"/>
    </xf>
    <xf numFmtId="42" fontId="15" fillId="0" borderId="0" xfId="18" applyNumberFormat="1" applyFont="1" applyFill="1" applyBorder="1" applyAlignment="1" applyProtection="1">
      <alignment horizontal="center" vertical="center"/>
    </xf>
    <xf numFmtId="37" fontId="12" fillId="0" borderId="0" xfId="18" applyNumberFormat="1" applyFont="1" applyFill="1" applyBorder="1" applyAlignment="1" applyProtection="1">
      <alignment horizontal="center" vertical="center"/>
    </xf>
    <xf numFmtId="42" fontId="14" fillId="0" borderId="0" xfId="18" applyNumberFormat="1" applyFont="1" applyFill="1" applyBorder="1" applyAlignment="1" applyProtection="1">
      <alignment horizontal="center" vertical="center"/>
    </xf>
    <xf numFmtId="0" fontId="4" fillId="0" borderId="0" xfId="0" applyFont="1" applyAlignment="1" applyProtection="1">
      <alignment horizontal="center" vertical="center"/>
    </xf>
    <xf numFmtId="0" fontId="11" fillId="0" borderId="0" xfId="18" applyFont="1" applyFill="1" applyAlignment="1" applyProtection="1">
      <alignment horizontal="center" vertical="center"/>
    </xf>
    <xf numFmtId="42" fontId="14" fillId="0" borderId="0" xfId="18" applyNumberFormat="1" applyFont="1" applyFill="1" applyAlignment="1" applyProtection="1">
      <alignment horizontal="center" vertical="center"/>
    </xf>
    <xf numFmtId="0" fontId="4" fillId="12" borderId="0" xfId="0" applyFont="1" applyFill="1" applyAlignment="1" applyProtection="1">
      <alignment horizontal="center" vertical="center"/>
    </xf>
    <xf numFmtId="0" fontId="4" fillId="0" borderId="0" xfId="0" applyFont="1" applyFill="1" applyProtection="1">
      <protection hidden="1"/>
    </xf>
    <xf numFmtId="0" fontId="12" fillId="13" borderId="0" xfId="18" applyFont="1" applyFill="1" applyAlignment="1" applyProtection="1">
      <alignment horizontal="center" vertical="center" wrapText="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9">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patternType="solid">
          <fgColor rgb="FF00FF00"/>
          <bgColor rgb="FF00FF00"/>
        </patternFill>
      </fill>
    </dxf>
    <dxf>
      <fill>
        <patternFill>
          <bgColor rgb="FFFF0000"/>
        </patternFill>
      </fill>
    </dxf>
    <dxf>
      <fill>
        <patternFill>
          <bgColor theme="4" tint="0.79998168889431442"/>
        </patternFill>
      </fill>
    </dxf>
  </dxfs>
  <tableStyles count="1" defaultTableStyle="TableStyleMedium9">
    <tableStyle name="Table Style 1" pivot="0" count="1">
      <tableStyleElement type="firstRow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CE6F1"/>
      <color rgb="FFE6F0FB"/>
      <color rgb="FFFF0000"/>
      <color rgb="FF00FF00"/>
      <color rgb="FFF97B2D"/>
      <color rgb="FF9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V99"/>
  <sheetViews>
    <sheetView tabSelected="1" zoomScale="88" workbookViewId="0">
      <selection sqref="A1:F1"/>
    </sheetView>
  </sheetViews>
  <sheetFormatPr baseColWidth="10" defaultColWidth="8.83203125" defaultRowHeight="13"/>
  <cols>
    <col min="1" max="1" width="30.83203125" style="1" customWidth="1"/>
    <col min="2" max="2" width="16.6640625" style="1" customWidth="1"/>
    <col min="3" max="3" width="6.6640625" style="1" customWidth="1"/>
    <col min="4" max="4" width="16.6640625" style="1" customWidth="1"/>
    <col min="5" max="5" width="6.5" style="1" customWidth="1"/>
    <col min="6" max="6" width="16.6640625" style="1" customWidth="1"/>
    <col min="7" max="7" width="75.6640625" style="1" hidden="1" customWidth="1"/>
    <col min="8" max="8" width="34" style="1" hidden="1" customWidth="1"/>
    <col min="9" max="9" width="43" style="1" hidden="1" customWidth="1"/>
    <col min="10" max="13" width="8.83203125" style="1" hidden="1" customWidth="1"/>
    <col min="14" max="26" width="0" style="1" hidden="1" customWidth="1"/>
    <col min="27" max="74" width="8.83203125" style="10"/>
    <col min="75" max="16384" width="8.83203125" style="1"/>
  </cols>
  <sheetData>
    <row r="1" spans="1:74" s="2" customFormat="1" ht="155.25" customHeight="1">
      <c r="A1" s="51" t="s">
        <v>21</v>
      </c>
      <c r="B1" s="51"/>
      <c r="C1" s="51"/>
      <c r="D1" s="51"/>
      <c r="E1" s="51"/>
      <c r="F1" s="51"/>
      <c r="G1" s="16"/>
      <c r="H1" s="10"/>
      <c r="I1" s="10"/>
      <c r="J1" s="10"/>
      <c r="K1" s="10"/>
      <c r="L1" s="10"/>
      <c r="M1" s="10"/>
      <c r="N1" s="10"/>
      <c r="O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row>
    <row r="2" spans="1:74" ht="24" customHeight="1">
      <c r="A2" s="5"/>
      <c r="B2" s="5"/>
      <c r="C2" s="5"/>
      <c r="D2" s="5"/>
      <c r="E2" s="5"/>
      <c r="F2" s="5"/>
      <c r="G2" s="16"/>
      <c r="H2" s="10"/>
      <c r="I2" s="10"/>
      <c r="J2" s="10"/>
      <c r="K2" s="10"/>
      <c r="L2" s="10"/>
      <c r="M2" s="10"/>
      <c r="N2" s="10"/>
      <c r="O2" s="10"/>
    </row>
    <row r="3" spans="1:74" s="3" customFormat="1" ht="24" customHeight="1">
      <c r="A3" s="17"/>
      <c r="B3" s="28" t="s">
        <v>0</v>
      </c>
      <c r="C3" s="28" t="s">
        <v>1</v>
      </c>
      <c r="D3" s="28" t="s">
        <v>2</v>
      </c>
      <c r="E3" s="28" t="s">
        <v>1</v>
      </c>
      <c r="F3" s="28" t="s">
        <v>3</v>
      </c>
      <c r="G3" s="18"/>
      <c r="H3" s="11"/>
      <c r="I3" s="11"/>
      <c r="J3" s="11"/>
      <c r="K3" s="11"/>
      <c r="L3" s="11"/>
      <c r="M3" s="11"/>
      <c r="N3" s="11"/>
      <c r="O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row>
    <row r="4" spans="1:74" ht="24" customHeight="1" thickBot="1">
      <c r="A4" s="19" t="s">
        <v>4</v>
      </c>
      <c r="B4" s="46"/>
      <c r="C4" s="46"/>
      <c r="D4" s="46"/>
      <c r="E4" s="46"/>
      <c r="F4" s="46"/>
      <c r="G4" s="16"/>
      <c r="H4" s="10"/>
      <c r="I4" s="10"/>
      <c r="J4" s="10"/>
      <c r="K4" s="10"/>
      <c r="L4" s="10"/>
      <c r="M4" s="10"/>
      <c r="N4" s="10"/>
      <c r="O4" s="10"/>
    </row>
    <row r="5" spans="1:74" s="3" customFormat="1" ht="24" customHeight="1" thickBot="1">
      <c r="A5" s="14" t="s">
        <v>5</v>
      </c>
      <c r="B5" s="29">
        <v>50000</v>
      </c>
      <c r="C5" s="30" t="s">
        <v>1</v>
      </c>
      <c r="D5" s="31" t="s">
        <v>1</v>
      </c>
      <c r="E5" s="30"/>
      <c r="F5" s="29" t="e">
        <f>B5+D5</f>
        <v>#VALUE!</v>
      </c>
      <c r="G5" s="18"/>
      <c r="H5" s="11"/>
      <c r="I5" s="11"/>
      <c r="J5" s="11"/>
      <c r="K5" s="11"/>
      <c r="L5" s="11"/>
      <c r="M5" s="11"/>
      <c r="N5" s="11"/>
      <c r="O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24" customHeight="1" thickBot="1">
      <c r="A6" s="20" t="s">
        <v>6</v>
      </c>
      <c r="B6" s="26">
        <v>75000</v>
      </c>
      <c r="C6" s="46"/>
      <c r="D6" s="32" t="s">
        <v>1</v>
      </c>
      <c r="E6" s="46"/>
      <c r="F6" s="33" t="e">
        <f t="shared" ref="F6:F10" si="0">B6+D6</f>
        <v>#VALUE!</v>
      </c>
      <c r="G6" s="16"/>
      <c r="H6" s="10"/>
      <c r="I6" s="10"/>
      <c r="J6" s="10"/>
      <c r="K6" s="10"/>
      <c r="L6" s="10"/>
      <c r="M6" s="10"/>
      <c r="N6" s="10"/>
    </row>
    <row r="7" spans="1:74" s="4" customFormat="1" ht="24" customHeight="1" thickBot="1">
      <c r="A7" s="14" t="s">
        <v>7</v>
      </c>
      <c r="B7" s="34">
        <v>130000</v>
      </c>
      <c r="C7" s="30" t="s">
        <v>1</v>
      </c>
      <c r="D7" s="31" t="s">
        <v>1</v>
      </c>
      <c r="E7" s="30"/>
      <c r="F7" s="35" t="e">
        <f t="shared" si="0"/>
        <v>#VALUE!</v>
      </c>
      <c r="G7" s="21"/>
      <c r="H7" s="12"/>
      <c r="I7" s="12"/>
      <c r="J7" s="12"/>
      <c r="K7" s="12"/>
      <c r="L7" s="12"/>
      <c r="M7" s="12"/>
      <c r="N7" s="12"/>
      <c r="O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row>
    <row r="8" spans="1:74" ht="24" customHeight="1" thickBot="1">
      <c r="A8" s="20" t="s">
        <v>8</v>
      </c>
      <c r="B8" s="26">
        <v>60000</v>
      </c>
      <c r="C8" s="46"/>
      <c r="D8" s="32" t="s">
        <v>1</v>
      </c>
      <c r="E8" s="46"/>
      <c r="F8" s="33" t="e">
        <f t="shared" si="0"/>
        <v>#VALUE!</v>
      </c>
      <c r="G8" s="16"/>
      <c r="H8" s="10"/>
      <c r="I8" s="10"/>
      <c r="J8" s="10"/>
      <c r="K8" s="10"/>
      <c r="L8" s="10"/>
      <c r="M8" s="10"/>
      <c r="N8" s="10"/>
      <c r="O8" s="10"/>
    </row>
    <row r="9" spans="1:74" s="4" customFormat="1" ht="24" customHeight="1" thickBot="1">
      <c r="A9" s="14" t="s">
        <v>9</v>
      </c>
      <c r="B9" s="34">
        <v>145000</v>
      </c>
      <c r="C9" s="30" t="s">
        <v>1</v>
      </c>
      <c r="D9" s="31" t="s">
        <v>1</v>
      </c>
      <c r="E9" s="30"/>
      <c r="F9" s="35" t="e">
        <f t="shared" si="0"/>
        <v>#VALUE!</v>
      </c>
      <c r="G9" s="21"/>
      <c r="H9" s="12"/>
      <c r="I9" s="12"/>
      <c r="J9" s="12"/>
      <c r="K9" s="12"/>
      <c r="L9" s="12"/>
      <c r="M9" s="12"/>
      <c r="N9" s="12"/>
      <c r="O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row>
    <row r="10" spans="1:74" ht="24" customHeight="1" thickBot="1">
      <c r="A10" s="20" t="s">
        <v>10</v>
      </c>
      <c r="B10" s="27">
        <v>25000</v>
      </c>
      <c r="C10" s="46"/>
      <c r="D10" s="32" t="s">
        <v>1</v>
      </c>
      <c r="E10" s="46"/>
      <c r="F10" s="36" t="e">
        <f t="shared" si="0"/>
        <v>#VALUE!</v>
      </c>
      <c r="G10" s="16"/>
      <c r="H10" s="10"/>
      <c r="I10" s="10"/>
      <c r="J10" s="10"/>
      <c r="K10" s="10"/>
      <c r="L10" s="10"/>
      <c r="M10" s="10"/>
      <c r="N10" s="10"/>
      <c r="O10" s="10"/>
    </row>
    <row r="11" spans="1:74" s="6" customFormat="1" ht="24" customHeight="1">
      <c r="A11" s="8" t="s">
        <v>11</v>
      </c>
      <c r="B11" s="37">
        <f>SUM(B5:B10)</f>
        <v>485000</v>
      </c>
      <c r="C11" s="28"/>
      <c r="D11" s="28"/>
      <c r="E11" s="28"/>
      <c r="F11" s="38" t="e">
        <f>SUM(F5:F10)</f>
        <v>#VALUE!</v>
      </c>
      <c r="G11" s="5"/>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s="6" customFormat="1" ht="24" customHeight="1">
      <c r="A12" s="19"/>
      <c r="B12" s="46"/>
      <c r="C12" s="46"/>
      <c r="D12" s="46"/>
      <c r="E12" s="46"/>
      <c r="F12" s="46"/>
      <c r="G12" s="5"/>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s="3" customFormat="1" ht="24" customHeight="1" thickBot="1">
      <c r="A13" s="15" t="s">
        <v>12</v>
      </c>
      <c r="B13" s="39" t="s">
        <v>1</v>
      </c>
      <c r="C13" s="39" t="s">
        <v>1</v>
      </c>
      <c r="D13" s="39" t="s">
        <v>1</v>
      </c>
      <c r="E13" s="39"/>
      <c r="F13" s="39" t="s">
        <v>1</v>
      </c>
      <c r="G13" s="18"/>
      <c r="H13" s="11"/>
      <c r="I13" s="11"/>
      <c r="J13" s="11"/>
      <c r="K13" s="11"/>
      <c r="L13" s="11"/>
      <c r="M13" s="11"/>
      <c r="N13" s="11"/>
      <c r="O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24" customHeight="1" thickBot="1">
      <c r="A14" s="20" t="s">
        <v>13</v>
      </c>
      <c r="B14" s="40">
        <v>25000</v>
      </c>
      <c r="C14" s="46"/>
      <c r="D14" s="32" t="s">
        <v>1</v>
      </c>
      <c r="E14" s="46"/>
      <c r="F14" s="40" t="e">
        <f>B14+D14</f>
        <v>#VALUE!</v>
      </c>
      <c r="G14" s="16"/>
      <c r="H14" s="10"/>
      <c r="I14" s="10"/>
      <c r="J14" s="10"/>
      <c r="K14" s="10"/>
      <c r="L14" s="10"/>
      <c r="M14" s="10"/>
      <c r="N14" s="10"/>
      <c r="O14" s="10"/>
    </row>
    <row r="15" spans="1:74" s="4" customFormat="1" ht="24" customHeight="1" thickBot="1">
      <c r="A15" s="14" t="s">
        <v>14</v>
      </c>
      <c r="B15" s="41">
        <v>165000</v>
      </c>
      <c r="C15" s="39" t="s">
        <v>1</v>
      </c>
      <c r="D15" s="31" t="s">
        <v>1</v>
      </c>
      <c r="E15" s="39"/>
      <c r="F15" s="42" t="e">
        <f>B15+D15</f>
        <v>#VALUE!</v>
      </c>
      <c r="G15" s="21"/>
      <c r="H15" s="12"/>
      <c r="I15" s="12"/>
      <c r="J15" s="12"/>
      <c r="K15" s="12"/>
      <c r="L15" s="12"/>
      <c r="M15" s="12"/>
      <c r="N15" s="12"/>
      <c r="O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row>
    <row r="16" spans="1:74" ht="24" customHeight="1">
      <c r="A16" s="22" t="s">
        <v>15</v>
      </c>
      <c r="B16" s="43">
        <f>SUM(B14:B15)</f>
        <v>190000</v>
      </c>
      <c r="C16" s="46"/>
      <c r="D16" s="46"/>
      <c r="E16" s="46"/>
      <c r="F16" s="43" t="e">
        <f>F14+F15</f>
        <v>#VALUE!</v>
      </c>
      <c r="G16" s="16"/>
      <c r="H16" s="10"/>
      <c r="I16" s="10"/>
      <c r="J16" s="10"/>
      <c r="K16" s="10"/>
      <c r="L16" s="10"/>
      <c r="M16" s="10"/>
      <c r="N16" s="10"/>
      <c r="O16" s="10"/>
    </row>
    <row r="17" spans="1:74" s="4" customFormat="1" ht="24" customHeight="1" thickBot="1">
      <c r="A17" s="15" t="s">
        <v>16</v>
      </c>
      <c r="B17" s="39" t="s">
        <v>1</v>
      </c>
      <c r="C17" s="39" t="s">
        <v>1</v>
      </c>
      <c r="D17" s="28" t="s">
        <v>1</v>
      </c>
      <c r="E17" s="39"/>
      <c r="F17" s="39" t="s">
        <v>1</v>
      </c>
      <c r="G17" s="21"/>
      <c r="H17" s="12"/>
      <c r="I17" s="12"/>
      <c r="J17" s="12"/>
      <c r="K17" s="12"/>
      <c r="L17" s="12"/>
      <c r="M17" s="12"/>
      <c r="N17" s="12"/>
      <c r="O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row>
    <row r="18" spans="1:74" ht="24" customHeight="1" thickBot="1">
      <c r="A18" s="20" t="s">
        <v>17</v>
      </c>
      <c r="B18" s="40">
        <v>100000</v>
      </c>
      <c r="C18" s="46"/>
      <c r="D18" s="32" t="s">
        <v>1</v>
      </c>
      <c r="E18" s="46"/>
      <c r="F18" s="40" t="e">
        <f>B18+D18</f>
        <v>#VALUE!</v>
      </c>
      <c r="G18" s="16"/>
      <c r="H18" s="10"/>
      <c r="I18" s="10"/>
      <c r="J18" s="10"/>
      <c r="K18" s="10"/>
      <c r="L18" s="10"/>
      <c r="M18" s="10"/>
      <c r="N18" s="10"/>
      <c r="O18" s="10"/>
    </row>
    <row r="19" spans="1:74" s="4" customFormat="1" ht="24" customHeight="1" thickBot="1">
      <c r="A19" s="14" t="s">
        <v>18</v>
      </c>
      <c r="B19" s="41">
        <v>195000</v>
      </c>
      <c r="C19" s="39" t="s">
        <v>1</v>
      </c>
      <c r="D19" s="31" t="s">
        <v>1</v>
      </c>
      <c r="E19" s="39"/>
      <c r="F19" s="42" t="e">
        <f>B19+D19</f>
        <v>#VALUE!</v>
      </c>
      <c r="G19" s="21"/>
      <c r="H19" s="12"/>
      <c r="I19" s="12"/>
      <c r="J19" s="12"/>
      <c r="K19" s="12"/>
      <c r="L19" s="12"/>
      <c r="M19" s="12"/>
      <c r="N19" s="12"/>
      <c r="O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row>
    <row r="20" spans="1:74" ht="24" customHeight="1">
      <c r="A20" s="22" t="s">
        <v>19</v>
      </c>
      <c r="B20" s="43">
        <f>SUM(B18:B19)</f>
        <v>295000</v>
      </c>
      <c r="C20" s="46"/>
      <c r="D20" s="47"/>
      <c r="E20" s="46"/>
      <c r="F20" s="43" t="e">
        <f>SUM(F18:F19)</f>
        <v>#VALUE!</v>
      </c>
      <c r="G20" s="16"/>
      <c r="H20" s="10"/>
      <c r="I20" s="10"/>
      <c r="J20" s="10"/>
      <c r="K20" s="10"/>
      <c r="L20" s="10"/>
      <c r="M20" s="10"/>
      <c r="N20" s="10"/>
      <c r="O20" s="10"/>
    </row>
    <row r="21" spans="1:74" s="4" customFormat="1" ht="24" customHeight="1">
      <c r="A21" s="8"/>
      <c r="B21" s="37"/>
      <c r="C21" s="39"/>
      <c r="D21" s="28"/>
      <c r="E21" s="39"/>
      <c r="F21" s="38"/>
      <c r="G21" s="21"/>
      <c r="H21" s="12"/>
      <c r="I21" s="12"/>
      <c r="J21" s="12"/>
      <c r="K21" s="12"/>
      <c r="L21" s="12"/>
      <c r="M21" s="12"/>
      <c r="N21" s="12"/>
      <c r="O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row>
    <row r="22" spans="1:74" s="4" customFormat="1" ht="24" customHeight="1">
      <c r="A22" s="24" t="s">
        <v>20</v>
      </c>
      <c r="B22" s="48">
        <f>B16+B20</f>
        <v>485000</v>
      </c>
      <c r="C22" s="44" t="s">
        <v>1</v>
      </c>
      <c r="D22" s="47"/>
      <c r="E22" s="44"/>
      <c r="F22" s="45" t="e">
        <f>F16+F20</f>
        <v>#VALUE!</v>
      </c>
      <c r="G22" s="21"/>
      <c r="H22" s="12"/>
      <c r="I22" s="12"/>
      <c r="J22" s="12"/>
      <c r="K22" s="12"/>
      <c r="L22" s="12"/>
      <c r="M22" s="12"/>
      <c r="N22" s="12"/>
      <c r="O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row>
    <row r="23" spans="1:74" s="6" customFormat="1" ht="24" customHeight="1">
      <c r="A23" s="25"/>
      <c r="B23" s="49"/>
      <c r="C23" s="49"/>
      <c r="D23" s="49"/>
      <c r="E23" s="49"/>
      <c r="F23" s="49"/>
      <c r="G23" s="5"/>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row>
    <row r="24" spans="1:74" s="6" customFormat="1" ht="24" customHeight="1">
      <c r="A24" s="19"/>
      <c r="B24" s="5"/>
      <c r="C24" s="5"/>
      <c r="D24" s="5"/>
      <c r="E24" s="5"/>
      <c r="F24" s="5"/>
      <c r="G24" s="5"/>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row>
    <row r="25" spans="1:74" s="6" customFormat="1" ht="24" hidden="1" customHeight="1">
      <c r="A25" s="5"/>
      <c r="B25" s="23"/>
      <c r="C25" s="5"/>
      <c r="D25" s="5"/>
      <c r="E25" s="5"/>
      <c r="F25" s="5"/>
      <c r="G25" s="5"/>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row>
    <row r="26" spans="1:74" s="6" customFormat="1" ht="24" hidden="1" customHeight="1">
      <c r="A26" s="5"/>
      <c r="B26" s="23"/>
      <c r="C26" s="5"/>
      <c r="D26" s="5"/>
      <c r="E26" s="5"/>
      <c r="F26" s="5"/>
      <c r="G26" s="5"/>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row>
    <row r="27" spans="1:74" s="6" customFormat="1" ht="24" hidden="1" customHeight="1">
      <c r="A27" s="5"/>
      <c r="B27" s="23"/>
      <c r="C27" s="5"/>
      <c r="D27" s="5"/>
      <c r="E27" s="5"/>
      <c r="F27" s="5"/>
      <c r="G27" s="5"/>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row>
    <row r="28" spans="1:74" s="6" customFormat="1" ht="24" hidden="1" customHeight="1">
      <c r="A28" s="13"/>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row>
    <row r="29" spans="1:74" s="6" customFormat="1" ht="24" hidden="1" customHeight="1">
      <c r="A29" s="13"/>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row>
    <row r="30" spans="1:74" s="6" customFormat="1" ht="24" hidden="1" customHeight="1">
      <c r="B30" s="7"/>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row>
    <row r="31" spans="1:74" s="6" customFormat="1" ht="24" hidden="1" customHeight="1">
      <c r="A31" s="9">
        <v>-20000</v>
      </c>
      <c r="B31" s="9">
        <v>75000</v>
      </c>
      <c r="C31" s="9"/>
      <c r="D31" s="9">
        <v>200000</v>
      </c>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row>
    <row r="32" spans="1:74" s="6" customFormat="1" ht="24" hidden="1" customHeight="1">
      <c r="A32" s="9">
        <v>30000</v>
      </c>
      <c r="B32" s="9"/>
      <c r="C32" s="9"/>
      <c r="D32" s="9"/>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row>
    <row r="33" spans="1:74" s="6" customFormat="1" ht="24" hidden="1" customHeight="1">
      <c r="A33" s="9">
        <v>160000</v>
      </c>
      <c r="B33" s="9">
        <v>90000</v>
      </c>
      <c r="C33" s="9"/>
      <c r="D33" s="9">
        <v>300000</v>
      </c>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row>
    <row r="34" spans="1:74" s="6" customFormat="1" ht="24" hidden="1" customHeight="1">
      <c r="A34" s="9">
        <v>-30000</v>
      </c>
      <c r="B34" s="9"/>
      <c r="C34" s="9"/>
      <c r="D34" s="9"/>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row>
    <row r="35" spans="1:74" s="6" customFormat="1" ht="24" hidden="1" customHeight="1">
      <c r="A35" s="9">
        <v>0</v>
      </c>
      <c r="B35" s="9">
        <v>160000</v>
      </c>
      <c r="C35" s="9"/>
      <c r="D35" s="9">
        <v>700000</v>
      </c>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row>
    <row r="36" spans="1:74" s="6" customFormat="1" ht="24" hidden="1" customHeight="1">
      <c r="A36" s="9" t="s">
        <v>1</v>
      </c>
      <c r="B36" s="9" t="s">
        <v>1</v>
      </c>
      <c r="C36" s="9"/>
      <c r="D36" s="9" t="s">
        <v>1</v>
      </c>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s="6" customFormat="1" ht="24" hidden="1" customHeight="1">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row>
    <row r="38" spans="1:74" s="6" customFormat="1" ht="24" hidden="1" customHeight="1">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0"/>
      <c r="BO38" s="50"/>
      <c r="BP38" s="50"/>
      <c r="BQ38" s="50"/>
      <c r="BR38" s="50"/>
      <c r="BS38" s="50"/>
      <c r="BT38" s="50"/>
      <c r="BU38" s="50"/>
      <c r="BV38" s="50"/>
    </row>
    <row r="39" spans="1:74" ht="24" hidden="1" customHeight="1"/>
    <row r="40" spans="1:74" ht="24" hidden="1" customHeight="1"/>
    <row r="41" spans="1:74" ht="24" hidden="1" customHeight="1"/>
    <row r="42" spans="1:74" ht="24" hidden="1" customHeight="1"/>
    <row r="43" spans="1:74" ht="24" hidden="1" customHeight="1"/>
    <row r="44" spans="1:74" ht="24" hidden="1" customHeight="1"/>
    <row r="45" spans="1:74" ht="24" hidden="1" customHeight="1"/>
    <row r="46" spans="1:74" ht="24" hidden="1" customHeight="1"/>
    <row r="47" spans="1:74" ht="24" hidden="1" customHeight="1"/>
    <row r="48" spans="1:74" ht="24" hidden="1" customHeight="1"/>
    <row r="49" ht="24" hidden="1" customHeight="1"/>
    <row r="50" ht="24" hidden="1" customHeight="1"/>
    <row r="51" ht="24" hidden="1" customHeight="1"/>
    <row r="52" ht="24" hidden="1" customHeight="1"/>
    <row r="53" ht="24" hidden="1" customHeight="1"/>
    <row r="54" ht="24" hidden="1" customHeight="1"/>
    <row r="55" ht="24" hidden="1" customHeight="1"/>
    <row r="56" ht="24" hidden="1" customHeight="1"/>
    <row r="57" ht="24" hidden="1" customHeight="1"/>
    <row r="58" ht="24" hidden="1" customHeight="1"/>
    <row r="59" ht="24" hidden="1" customHeight="1"/>
    <row r="60" ht="24" hidden="1" customHeight="1"/>
    <row r="61" ht="24" hidden="1" customHeight="1"/>
    <row r="62" ht="24" hidden="1" customHeight="1"/>
    <row r="63" ht="24" hidden="1" customHeight="1"/>
    <row r="64" ht="24" hidden="1" customHeight="1"/>
    <row r="65" ht="24" hidden="1" customHeight="1"/>
    <row r="66" ht="24" hidden="1" customHeight="1"/>
    <row r="67" ht="24" hidden="1" customHeight="1"/>
    <row r="68" ht="24" hidden="1" customHeight="1"/>
    <row r="69" ht="24" hidden="1" customHeight="1"/>
    <row r="70" ht="24" hidden="1" customHeight="1"/>
    <row r="71" ht="24" hidden="1" customHeight="1"/>
    <row r="72" ht="24" hidden="1" customHeight="1"/>
    <row r="73" ht="24" hidden="1" customHeight="1"/>
    <row r="74" ht="24" hidden="1" customHeight="1"/>
    <row r="75" ht="24" hidden="1" customHeight="1"/>
    <row r="76" ht="24" hidden="1" customHeight="1"/>
    <row r="77" ht="24" hidden="1" customHeight="1"/>
    <row r="78" ht="24" hidden="1" customHeight="1"/>
    <row r="79" ht="24" hidden="1" customHeight="1"/>
    <row r="80" ht="24" hidden="1" customHeight="1"/>
    <row r="81" ht="24" hidden="1" customHeight="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Protection password="B046" sheet="1" objects="1" scenarios="1"/>
  <mergeCells count="1">
    <mergeCell ref="A1:F1"/>
  </mergeCells>
  <phoneticPr fontId="2" type="noConversion"/>
  <conditionalFormatting sqref="F5">
    <cfRule type="cellIs" dxfId="27" priority="29" operator="notEqual">
      <formula>20000</formula>
    </cfRule>
    <cfRule type="cellIs" dxfId="26" priority="30" operator="equal">
      <formula>20000</formula>
    </cfRule>
  </conditionalFormatting>
  <conditionalFormatting sqref="F6">
    <cfRule type="cellIs" dxfId="25" priority="27" operator="notEqual">
      <formula>75000</formula>
    </cfRule>
    <cfRule type="cellIs" dxfId="24" priority="28" operator="equal">
      <formula>75000</formula>
    </cfRule>
  </conditionalFormatting>
  <conditionalFormatting sqref="F7">
    <cfRule type="cellIs" dxfId="23" priority="25" operator="notEqual">
      <formula>160000</formula>
    </cfRule>
    <cfRule type="cellIs" dxfId="22" priority="26" operator="equal">
      <formula>160000</formula>
    </cfRule>
  </conditionalFormatting>
  <conditionalFormatting sqref="F8">
    <cfRule type="cellIs" dxfId="21" priority="23" operator="notEqual">
      <formula>60000</formula>
    </cfRule>
    <cfRule type="cellIs" dxfId="20" priority="24" operator="equal">
      <formula>60000</formula>
    </cfRule>
  </conditionalFormatting>
  <conditionalFormatting sqref="F9">
    <cfRule type="cellIs" dxfId="19" priority="21" operator="notEqual">
      <formula>145000</formula>
    </cfRule>
    <cfRule type="cellIs" dxfId="18" priority="22" operator="equal">
      <formula>145000</formula>
    </cfRule>
  </conditionalFormatting>
  <conditionalFormatting sqref="F10">
    <cfRule type="cellIs" dxfId="17" priority="19" operator="notEqual">
      <formula>25000</formula>
    </cfRule>
    <cfRule type="cellIs" dxfId="16" priority="20" operator="equal">
      <formula>25000</formula>
    </cfRule>
  </conditionalFormatting>
  <conditionalFormatting sqref="F11">
    <cfRule type="cellIs" dxfId="15" priority="17" operator="notEqual">
      <formula>485000</formula>
    </cfRule>
    <cfRule type="cellIs" dxfId="14" priority="18" operator="equal">
      <formula>485000</formula>
    </cfRule>
  </conditionalFormatting>
  <conditionalFormatting sqref="F14">
    <cfRule type="cellIs" dxfId="13" priority="15" operator="notEqual">
      <formula>25000</formula>
    </cfRule>
    <cfRule type="cellIs" dxfId="12" priority="16" operator="equal">
      <formula>25000</formula>
    </cfRule>
  </conditionalFormatting>
  <conditionalFormatting sqref="F15">
    <cfRule type="cellIs" dxfId="11" priority="13" operator="notEqual">
      <formula>165000</formula>
    </cfRule>
    <cfRule type="cellIs" dxfId="10" priority="14" operator="equal">
      <formula>165000</formula>
    </cfRule>
  </conditionalFormatting>
  <conditionalFormatting sqref="F16">
    <cfRule type="cellIs" dxfId="9" priority="11" operator="notEqual">
      <formula>190000</formula>
    </cfRule>
    <cfRule type="cellIs" dxfId="8" priority="12" operator="equal">
      <formula>190000</formula>
    </cfRule>
  </conditionalFormatting>
  <conditionalFormatting sqref="F18">
    <cfRule type="cellIs" dxfId="7" priority="9" operator="notEqual">
      <formula>100000</formula>
    </cfRule>
    <cfRule type="cellIs" dxfId="6" priority="10" operator="equal">
      <formula>100000</formula>
    </cfRule>
  </conditionalFormatting>
  <conditionalFormatting sqref="F19">
    <cfRule type="cellIs" dxfId="5" priority="7" operator="notEqual">
      <formula>195000</formula>
    </cfRule>
    <cfRule type="cellIs" dxfId="4" priority="8" operator="equal">
      <formula>195000</formula>
    </cfRule>
  </conditionalFormatting>
  <conditionalFormatting sqref="F20">
    <cfRule type="cellIs" dxfId="3" priority="5" operator="notEqual">
      <formula>295000</formula>
    </cfRule>
    <cfRule type="cellIs" dxfId="2" priority="6" operator="equal">
      <formula>295000</formula>
    </cfRule>
  </conditionalFormatting>
  <conditionalFormatting sqref="F22">
    <cfRule type="cellIs" dxfId="1" priority="1" operator="notEqual">
      <formula>485000</formula>
    </cfRule>
    <cfRule type="cellIs" dxfId="0" priority="2" operator="equal">
      <formula>485000</formula>
    </cfRule>
  </conditionalFormatting>
  <dataValidations count="1">
    <dataValidation type="list" showInputMessage="1" showErrorMessage="1" sqref="D5:D10 D14:D15 D17:D19">
      <formula1>scenea</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2017-01-24T15:31:39Z</dcterms:modified>
</cp:coreProperties>
</file>